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adual Transaksi Q1 2025\"/>
    </mc:Choice>
  </mc:AlternateContent>
  <bookViews>
    <workbookView xWindow="-105" yWindow="-105" windowWidth="38625" windowHeight="21105" tabRatio="599" activeTab="10"/>
  </bookViews>
  <sheets>
    <sheet name="10.1&amp;10.2" sheetId="1" r:id="rId1"/>
    <sheet name="10.3&amp;10.4" sheetId="3" r:id="rId2"/>
    <sheet name="10.5" sheetId="4" r:id="rId3"/>
    <sheet name="10.6" sheetId="5" r:id="rId4"/>
    <sheet name="10.7" sheetId="6" r:id="rId5"/>
    <sheet name="10.8" sheetId="7" r:id="rId6"/>
    <sheet name="10.9" sheetId="8" r:id="rId7"/>
    <sheet name="10.10" sheetId="9" r:id="rId8"/>
    <sheet name="10.11" sheetId="10" r:id="rId9"/>
    <sheet name="10.12" sheetId="11" r:id="rId10"/>
    <sheet name="10.13" sheetId="12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5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7" i="4" l="1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6" i="4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6" i="6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7" i="7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6" i="8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7" i="9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6" i="10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7" i="11"/>
  <c r="O7" i="12"/>
  <c r="O8" i="12"/>
  <c r="O10" i="12"/>
  <c r="O11" i="12"/>
  <c r="O12" i="12"/>
  <c r="O6" i="12"/>
</calcChain>
</file>

<file path=xl/sharedStrings.xml><?xml version="1.0" encoding="utf-8"?>
<sst xmlns="http://schemas.openxmlformats.org/spreadsheetml/2006/main" count="474" uniqueCount="114">
  <si>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</si>
  <si>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</si>
  <si>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</si>
  <si>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</si>
  <si>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</si>
  <si>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</si>
  <si>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</si>
  <si>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</si>
  <si>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</si>
  <si>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</si>
  <si>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</si>
  <si>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</si>
  <si>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</si>
  <si>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</si>
  <si>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</si>
  <si>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</si>
  <si>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</si>
  <si>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</si>
  <si>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</si>
  <si>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</si>
  <si>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</si>
  <si>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</si>
  <si>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</si>
  <si>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% Change Number of Transactions by Price Range for the Prinsipal Property Sub-Sectors</t>
  </si>
  <si>
    <t>Value Of Transactions By Price Range For The Principal Property Sub-Sectors</t>
  </si>
  <si>
    <t>(RM MILLION)</t>
  </si>
  <si>
    <t>% Perubahan Nilai Pindah Milik Mengikut Lingkungan Harga bagi Subsektor Harta Utama</t>
  </si>
  <si>
    <t>% Change Value of Transactions by Price Range for the Prinsipal Property Sub-Sectors</t>
  </si>
  <si>
    <t>Breakdown Of Number Of Residential Property Transactions According To Type And District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</si>
  <si>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</si>
  <si>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</si>
  <si>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</si>
  <si>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</si>
  <si>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</si>
  <si>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</si>
  <si>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</si>
  <si>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</si>
  <si>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</si>
  <si>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</si>
  <si>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</si>
  <si>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</si>
  <si>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</si>
  <si>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</si>
  <si>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</si>
  <si>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</si>
  <si>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</si>
  <si>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</si>
  <si>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</si>
  <si>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</si>
  <si>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</si>
  <si>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</si>
  <si>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</si>
  <si>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</si>
  <si>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</si>
  <si>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</si>
  <si>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</si>
  <si>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</si>
  <si>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</si>
  <si>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</si>
  <si>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</si>
  <si>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</si>
  <si>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</si>
  <si>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</si>
  <si>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</si>
  <si>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</si>
  <si>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</si>
  <si>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</si>
  <si>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</si>
  <si>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</si>
  <si>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</si>
  <si>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</si>
  <si>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</si>
  <si>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</si>
  <si>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>Breakdown Of Number and Value  Of Development Land Transactions According To Type And District</t>
  </si>
  <si>
    <t>Number</t>
  </si>
  <si>
    <t>Value (RM Million)</t>
  </si>
  <si>
    <t>Pendang</t>
  </si>
  <si>
    <t>Yan</t>
  </si>
  <si>
    <t>Sik</t>
  </si>
  <si>
    <t>Kulim</t>
  </si>
  <si>
    <t>Baling</t>
  </si>
  <si>
    <t>Bandar Baru</t>
  </si>
  <si>
    <t>Langkawi</t>
  </si>
  <si>
    <t>Table 10.1</t>
  </si>
  <si>
    <t>Table 10.2</t>
  </si>
  <si>
    <t>Table 10.3</t>
  </si>
  <si>
    <t>Table 10.4</t>
  </si>
  <si>
    <t xml:space="preserve">Table 10.5 </t>
  </si>
  <si>
    <t>Table 10.6</t>
  </si>
  <si>
    <t>Table 10.13</t>
  </si>
  <si>
    <t>Table 10.12</t>
  </si>
  <si>
    <t>Table 10.11</t>
  </si>
  <si>
    <t>Table 10.10</t>
  </si>
  <si>
    <t>Table 10.9</t>
  </si>
  <si>
    <t>Table 10.8</t>
  </si>
  <si>
    <t>Table 10.7</t>
  </si>
  <si>
    <t>Agriculture</t>
  </si>
  <si>
    <t xml:space="preserve">Breakdown Number Of Agriculture Property Transactions According To Type, Price Range and District </t>
  </si>
  <si>
    <t xml:space="preserve">Breakdown Value of Agriculture Property Transactions According To Type,Price Range And District 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</si>
  <si>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</si>
  <si>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ND</t>
  </si>
  <si>
    <t>Price Range</t>
  </si>
  <si>
    <t>Quarter</t>
  </si>
  <si>
    <t>Property Type</t>
  </si>
  <si>
    <t>Q1 2024</t>
  </si>
  <si>
    <t>Q4 2024</t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</si>
  <si>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</si>
  <si>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/Q1 2024</t>
    </r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</si>
  <si>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/Q4 2024</t>
    </r>
  </si>
  <si>
    <t>Kota 
Setar</t>
  </si>
  <si>
    <t>Kuala 
Muda</t>
  </si>
  <si>
    <t>Kubang 
Pasu</t>
  </si>
  <si>
    <t>Pokok 
Sena</t>
  </si>
  <si>
    <t>Padang 
Terap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</si>
</sst>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0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3" applyAlignment="1">
      <alignment horizontal="center" vertical="center" wrapText="1"/>
    </xf>
    <xf numFmtId="0" fontId="3" fillId="0" borderId="0" xfId="6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0" fontId="6" fillId="3" borderId="0" xfId="5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5" fillId="0" borderId="0" xfId="1" applyNumberFormat="1" applyFont="1" applyBorder="1" applyAlignment="1">
      <alignment horizontal="right" vertical="center" indent="1"/>
    </xf>
    <xf numFmtId="166" fontId="4" fillId="0" borderId="0" xfId="1" applyNumberFormat="1" applyFont="1" applyBorder="1" applyAlignment="1">
      <alignment horizontal="right" vertical="center" wrapText="1" indent="1"/>
    </xf>
    <xf numFmtId="165" fontId="4" fillId="0" borderId="0" xfId="1" applyNumberFormat="1" applyFont="1" applyBorder="1" applyAlignment="1">
      <alignment horizontal="right" vertical="center" wrapText="1" indent="1"/>
    </xf>
    <xf numFmtId="1" fontId="4" fillId="0" borderId="0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4" fontId="3" fillId="0" borderId="0" xfId="3" applyNumberFormat="1" applyAlignment="1">
      <alignment horizontal="right" vertical="center" wrapText="1" indent="1"/>
    </xf>
    <xf numFmtId="165" fontId="4" fillId="0" borderId="0" xfId="0" applyNumberFormat="1" applyFont="1" applyAlignment="1">
      <alignment horizontal="right" vertical="center" indent="1"/>
    </xf>
    <xf numFmtId="165" fontId="5" fillId="0" borderId="0" xfId="1" applyNumberFormat="1" applyFont="1" applyAlignment="1">
      <alignment horizontal="right" vertical="center" indent="1"/>
    </xf>
    <xf numFmtId="43" fontId="5" fillId="0" borderId="0" xfId="1" applyFont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wrapText="1" indent="1"/>
    </xf>
    <xf numFmtId="43" fontId="5" fillId="0" borderId="0" xfId="1" applyFont="1" applyBorder="1" applyAlignment="1">
      <alignment horizontal="right" vertical="center" wrapText="1" indent="1"/>
    </xf>
    <xf numFmtId="2" fontId="5" fillId="0" borderId="0" xfId="1" applyNumberFormat="1" applyFont="1" applyBorder="1" applyAlignment="1">
      <alignment horizontal="right" vertical="center" wrapText="1" indent="1"/>
    </xf>
    <xf numFmtId="43" fontId="4" fillId="0" borderId="0" xfId="1" applyFont="1" applyBorder="1" applyAlignment="1">
      <alignment horizontal="right" vertical="center" wrapText="1" indent="1"/>
    </xf>
    <xf numFmtId="2" fontId="4" fillId="0" borderId="0" xfId="1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right" vertical="center" wrapText="1" indent="1"/>
    </xf>
    <xf numFmtId="165" fontId="4" fillId="0" borderId="0" xfId="0" applyNumberFormat="1" applyFont="1" applyAlignment="1">
      <alignment horizontal="right" vertical="center" wrapText="1" indent="1"/>
    </xf>
    <xf numFmtId="165" fontId="5" fillId="0" borderId="0" xfId="0" applyNumberFormat="1" applyFont="1" applyAlignment="1">
      <alignment horizontal="right" vertical="center" wrapText="1" indent="1"/>
    </xf>
    <xf numFmtId="2" fontId="5" fillId="0" borderId="0" xfId="0" applyNumberFormat="1" applyFont="1" applyAlignment="1">
      <alignment vertical="center"/>
    </xf>
    <xf numFmtId="4" fontId="5" fillId="0" borderId="0" xfId="1" applyNumberFormat="1" applyFont="1" applyBorder="1" applyAlignment="1">
      <alignment horizontal="right" vertical="center" wrapText="1" indent="1"/>
    </xf>
    <xf numFmtId="4" fontId="4" fillId="0" borderId="0" xfId="1" applyNumberFormat="1" applyFont="1" applyBorder="1" applyAlignment="1">
      <alignment horizontal="right" vertical="center" wrapText="1" indent="1"/>
    </xf>
    <xf numFmtId="1" fontId="5" fillId="0" borderId="0" xfId="1" applyNumberFormat="1" applyFont="1" applyAlignment="1">
      <alignment horizontal="right" vertical="center" wrapText="1" indent="1"/>
    </xf>
    <xf numFmtId="1" fontId="5" fillId="0" borderId="0" xfId="0" applyNumberFormat="1" applyFont="1" applyAlignment="1">
      <alignment horizontal="right" vertical="center" wrapText="1" indent="1"/>
    </xf>
    <xf numFmtId="1" fontId="5" fillId="0" borderId="0" xfId="1" applyNumberFormat="1" applyFont="1" applyBorder="1" applyAlignment="1">
      <alignment horizontal="right" vertical="center" wrapText="1" indent="1"/>
    </xf>
    <xf numFmtId="1" fontId="4" fillId="0" borderId="0" xfId="1" applyNumberFormat="1" applyFont="1" applyAlignment="1">
      <alignment horizontal="right" vertical="center" wrapText="1" indent="1"/>
    </xf>
    <xf numFmtId="1" fontId="4" fillId="0" borderId="0" xfId="0" applyNumberFormat="1" applyFont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9" fillId="0" borderId="0" xfId="7" applyFont="1" applyAlignment="1">
      <alignment horizontal="right" vertical="center" indent="1"/>
    </xf>
    <xf numFmtId="166" fontId="4" fillId="0" borderId="0" xfId="0" applyNumberFormat="1" applyFont="1" applyAlignment="1">
      <alignment horizontal="right" vertical="center" wrapText="1" indent="1"/>
    </xf>
    <xf numFmtId="2" fontId="9" fillId="0" borderId="0" xfId="7" applyNumberFormat="1" applyFont="1" applyAlignment="1">
      <alignment horizontal="right" vertical="center" indent="1"/>
    </xf>
    <xf numFmtId="43" fontId="4" fillId="0" borderId="0" xfId="0" applyNumberFormat="1" applyFont="1" applyAlignment="1">
      <alignment horizontal="right" vertical="center" wrapText="1" indent="1"/>
    </xf>
  </cellXfs>
  <cellStyles count="8">
    <cellStyle name="Comma" xfId="1" builtinId="3"/>
    <cellStyle name="Normal" xfId="0" builtinId="0"/>
    <cellStyle name="Normal 2" xfId="2"/>
    <cellStyle name="Normal_Jadual 1" xfId="3"/>
    <cellStyle name="Normal_RESD" xfId="6"/>
    <cellStyle name="Normal_Sheet10" xfId="7"/>
    <cellStyle name="Normal_Sheet2" xfId="4"/>
    <cellStyle name="Normal_Sheet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Normal="100" workbookViewId="0"/>
  </sheetViews>
  <sheetFormatPr defaultColWidth="9.140625" defaultRowHeight="15.95" customHeight="1" x14ac:dyDescent="0.25"/>
  <cols>
    <col min="1" max="1" width="18.42578125" style="16" customWidth="1"/>
    <col min="2" max="2" width="18.5703125" style="16" bestFit="1" customWidth="1"/>
    <col min="3" max="16" width="15.7109375" style="1" customWidth="1"/>
    <col min="17" max="16384" width="9.140625" style="1"/>
  </cols>
  <sheetData>
    <row r="1" spans="1:16" ht="15.95" customHeight="1" x14ac:dyDescent="0.25">
      <c r="A1" s="13" t="s">
        <v>83</v>
      </c>
      <c r="B1" s="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95" customHeight="1" x14ac:dyDescent="0.25">
      <c r="A2" s="13" t="s">
        <v>0</v>
      </c>
      <c r="B2" s="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.95" customHeight="1" x14ac:dyDescent="0.25">
      <c r="A3" s="4"/>
      <c r="B3" s="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95" customHeight="1" x14ac:dyDescent="0.25">
      <c r="A4" s="12" t="s">
        <v>101</v>
      </c>
      <c r="B4" s="12" t="s">
        <v>102</v>
      </c>
      <c r="C4" s="12" t="s">
        <v>1</v>
      </c>
      <c r="D4" s="12"/>
      <c r="E4" s="12" t="s">
        <v>2</v>
      </c>
      <c r="F4" s="12"/>
      <c r="G4" s="12" t="s">
        <v>3</v>
      </c>
      <c r="H4" s="12"/>
      <c r="I4" s="12" t="s">
        <v>96</v>
      </c>
      <c r="J4" s="12"/>
      <c r="K4" s="12" t="s">
        <v>5</v>
      </c>
      <c r="L4" s="12"/>
      <c r="M4" s="12" t="s">
        <v>6</v>
      </c>
      <c r="N4" s="12"/>
      <c r="O4" s="12" t="s">
        <v>7</v>
      </c>
      <c r="P4" s="12"/>
    </row>
    <row r="5" spans="1:16" ht="15.95" customHeight="1" x14ac:dyDescent="0.25">
      <c r="A5" s="12"/>
      <c r="B5" s="12"/>
      <c r="C5" s="11" t="s">
        <v>8</v>
      </c>
      <c r="D5" s="11" t="s">
        <v>9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5.95" customHeight="1" x14ac:dyDescent="0.25">
      <c r="C6" s="17"/>
    </row>
    <row r="7" spans="1:16" ht="15.95" customHeight="1" x14ac:dyDescent="0.25">
      <c r="A7" s="15" t="s">
        <v>10</v>
      </c>
      <c r="B7" s="16" t="s">
        <v>104</v>
      </c>
      <c r="C7" s="20">
        <v>488</v>
      </c>
      <c r="D7" s="27">
        <v>15.428390768257982</v>
      </c>
      <c r="E7" s="20">
        <v>59</v>
      </c>
      <c r="F7" s="27">
        <v>16.954022988505745</v>
      </c>
      <c r="G7" s="20">
        <v>3</v>
      </c>
      <c r="H7" s="27">
        <v>4.4117647058823533</v>
      </c>
      <c r="I7" s="20">
        <v>3036</v>
      </c>
      <c r="J7" s="27">
        <v>79.248238057948313</v>
      </c>
      <c r="K7" s="20">
        <v>607</v>
      </c>
      <c r="L7" s="27">
        <v>65.763813651137596</v>
      </c>
      <c r="M7" s="20">
        <v>0</v>
      </c>
      <c r="N7" s="27" t="s">
        <v>100</v>
      </c>
      <c r="O7" s="20">
        <v>4193</v>
      </c>
      <c r="P7" s="27">
        <v>50.318012720508818</v>
      </c>
    </row>
    <row r="8" spans="1:16" ht="15.95" customHeight="1" x14ac:dyDescent="0.25">
      <c r="A8" s="15"/>
      <c r="B8" s="16" t="s">
        <v>105</v>
      </c>
      <c r="C8" s="20">
        <v>775</v>
      </c>
      <c r="D8" s="27">
        <v>19.093372751909339</v>
      </c>
      <c r="E8" s="20">
        <v>24</v>
      </c>
      <c r="F8" s="27">
        <v>8</v>
      </c>
      <c r="G8" s="20">
        <v>26</v>
      </c>
      <c r="H8" s="27">
        <v>27.956989247311824</v>
      </c>
      <c r="I8" s="20">
        <v>2578</v>
      </c>
      <c r="J8" s="27">
        <v>74.854819976771196</v>
      </c>
      <c r="K8" s="20">
        <v>640</v>
      </c>
      <c r="L8" s="27">
        <v>65.506653019447299</v>
      </c>
      <c r="M8" s="20">
        <v>0</v>
      </c>
      <c r="N8" s="27">
        <v>0</v>
      </c>
      <c r="O8" s="20">
        <v>4043</v>
      </c>
      <c r="P8" s="27">
        <v>45.560063105702056</v>
      </c>
    </row>
    <row r="9" spans="1:16" ht="15.95" customHeight="1" x14ac:dyDescent="0.25">
      <c r="A9" s="15"/>
      <c r="B9" s="6" t="s">
        <v>106</v>
      </c>
      <c r="C9" s="20">
        <v>515</v>
      </c>
      <c r="D9" s="27">
        <v>15.386913654018525</v>
      </c>
      <c r="E9" s="20">
        <v>12</v>
      </c>
      <c r="F9" s="27">
        <v>4.4444444444444446</v>
      </c>
      <c r="G9" s="20">
        <v>0</v>
      </c>
      <c r="H9" s="27">
        <v>0</v>
      </c>
      <c r="I9" s="20">
        <v>2649</v>
      </c>
      <c r="J9" s="27">
        <v>76.142569703937909</v>
      </c>
      <c r="K9" s="20">
        <v>691</v>
      </c>
      <c r="L9" s="27">
        <v>65.435606060606062</v>
      </c>
      <c r="M9" s="20">
        <v>0</v>
      </c>
      <c r="N9" s="27" t="s">
        <v>100</v>
      </c>
      <c r="O9" s="20">
        <v>3867</v>
      </c>
      <c r="P9" s="27">
        <v>47.164288327844858</v>
      </c>
    </row>
    <row r="10" spans="1:16" ht="15.95" customHeight="1" x14ac:dyDescent="0.25">
      <c r="A10" s="15" t="s">
        <v>11</v>
      </c>
      <c r="C10" s="20">
        <v>856</v>
      </c>
      <c r="D10" s="27">
        <v>27.062914954157446</v>
      </c>
      <c r="E10" s="20">
        <v>61</v>
      </c>
      <c r="F10" s="27">
        <v>17.52873563218391</v>
      </c>
      <c r="G10" s="20">
        <v>3</v>
      </c>
      <c r="H10" s="27">
        <v>4.4117647058823533</v>
      </c>
      <c r="I10" s="20">
        <v>518</v>
      </c>
      <c r="J10" s="27">
        <v>13.521273818846256</v>
      </c>
      <c r="K10" s="20">
        <v>135</v>
      </c>
      <c r="L10" s="27">
        <v>14.626218851570963</v>
      </c>
      <c r="M10" s="20">
        <v>0</v>
      </c>
      <c r="N10" s="27" t="s">
        <v>100</v>
      </c>
      <c r="O10" s="20">
        <v>1573</v>
      </c>
      <c r="P10" s="27">
        <v>18.876755070202808</v>
      </c>
    </row>
    <row r="11" spans="1:16" ht="15.95" customHeight="1" x14ac:dyDescent="0.25">
      <c r="A11" s="15"/>
      <c r="C11" s="20">
        <v>870</v>
      </c>
      <c r="D11" s="27">
        <v>21.433850702143385</v>
      </c>
      <c r="E11" s="20">
        <v>52</v>
      </c>
      <c r="F11" s="27">
        <v>17.333333333333336</v>
      </c>
      <c r="G11" s="20">
        <v>9</v>
      </c>
      <c r="H11" s="27">
        <v>9.67741935483871</v>
      </c>
      <c r="I11" s="20">
        <v>538</v>
      </c>
      <c r="J11" s="27">
        <v>15.62137049941928</v>
      </c>
      <c r="K11" s="20">
        <v>126</v>
      </c>
      <c r="L11" s="27">
        <v>12.896622313203684</v>
      </c>
      <c r="M11" s="20">
        <v>0</v>
      </c>
      <c r="N11" s="27">
        <v>0</v>
      </c>
      <c r="O11" s="20">
        <v>1595</v>
      </c>
      <c r="P11" s="27">
        <v>17.973856209150327</v>
      </c>
    </row>
    <row r="12" spans="1:16" s="18" customFormat="1" ht="15.95" customHeight="1" x14ac:dyDescent="0.25">
      <c r="C12" s="20">
        <v>651</v>
      </c>
      <c r="D12" s="27">
        <v>19.450253958769046</v>
      </c>
      <c r="E12" s="20">
        <v>32</v>
      </c>
      <c r="F12" s="27">
        <v>11.851851851851853</v>
      </c>
      <c r="G12" s="20">
        <v>2</v>
      </c>
      <c r="H12" s="27">
        <v>4.2553191489361701</v>
      </c>
      <c r="I12" s="20">
        <v>544</v>
      </c>
      <c r="J12" s="27">
        <v>15.636677206093704</v>
      </c>
      <c r="K12" s="20">
        <v>153</v>
      </c>
      <c r="L12" s="27">
        <v>14.488636363636365</v>
      </c>
      <c r="M12" s="20">
        <v>0</v>
      </c>
      <c r="N12" s="27" t="s">
        <v>100</v>
      </c>
      <c r="O12" s="20">
        <v>1382</v>
      </c>
      <c r="P12" s="27">
        <v>16.85571411147701</v>
      </c>
    </row>
    <row r="13" spans="1:16" ht="15.95" customHeight="1" x14ac:dyDescent="0.25">
      <c r="A13" s="15" t="s">
        <v>12</v>
      </c>
      <c r="C13" s="20">
        <v>881</v>
      </c>
      <c r="D13" s="27">
        <v>27.85330382548214</v>
      </c>
      <c r="E13" s="20">
        <v>62</v>
      </c>
      <c r="F13" s="27">
        <v>17.816091954022991</v>
      </c>
      <c r="G13" s="20">
        <v>2</v>
      </c>
      <c r="H13" s="27">
        <v>2.9411764705882351</v>
      </c>
      <c r="I13" s="20">
        <v>162</v>
      </c>
      <c r="J13" s="27">
        <v>4.22866092404072</v>
      </c>
      <c r="K13" s="20">
        <v>49</v>
      </c>
      <c r="L13" s="27">
        <v>5.3087757313109423</v>
      </c>
      <c r="M13" s="20">
        <v>0</v>
      </c>
      <c r="N13" s="27" t="s">
        <v>100</v>
      </c>
      <c r="O13" s="20">
        <v>1156</v>
      </c>
      <c r="P13" s="27">
        <v>13.872554902196088</v>
      </c>
    </row>
    <row r="14" spans="1:16" ht="15.95" customHeight="1" x14ac:dyDescent="0.25">
      <c r="A14" s="15"/>
      <c r="C14" s="20">
        <v>1153</v>
      </c>
      <c r="D14" s="27">
        <v>28.406011332840603</v>
      </c>
      <c r="E14" s="20">
        <v>38</v>
      </c>
      <c r="F14" s="27">
        <v>12.666666666666668</v>
      </c>
      <c r="G14" s="20">
        <v>5</v>
      </c>
      <c r="H14" s="27">
        <v>5.376344086021505</v>
      </c>
      <c r="I14" s="20">
        <v>136</v>
      </c>
      <c r="J14" s="27">
        <v>3.9488966318234611</v>
      </c>
      <c r="K14" s="20">
        <v>63</v>
      </c>
      <c r="L14" s="27">
        <v>6.4483111566018421</v>
      </c>
      <c r="M14" s="20">
        <v>0</v>
      </c>
      <c r="N14" s="27">
        <v>0</v>
      </c>
      <c r="O14" s="20">
        <v>1395</v>
      </c>
      <c r="P14" s="27">
        <v>15.720081135902635</v>
      </c>
    </row>
    <row r="15" spans="1:16" ht="15.95" customHeight="1" x14ac:dyDescent="0.25">
      <c r="A15" s="15"/>
      <c r="C15" s="20">
        <v>953</v>
      </c>
      <c r="D15" s="27">
        <v>28.473259635494475</v>
      </c>
      <c r="E15" s="20">
        <v>49</v>
      </c>
      <c r="F15" s="27">
        <v>18.148148148148149</v>
      </c>
      <c r="G15" s="20">
        <v>5</v>
      </c>
      <c r="H15" s="27">
        <v>10.638297872340425</v>
      </c>
      <c r="I15" s="20">
        <v>132</v>
      </c>
      <c r="J15" s="27">
        <v>3.7941937338315608</v>
      </c>
      <c r="K15" s="20">
        <v>67</v>
      </c>
      <c r="L15" s="27">
        <v>6.3446969696969697</v>
      </c>
      <c r="M15" s="20">
        <v>0</v>
      </c>
      <c r="N15" s="27" t="s">
        <v>100</v>
      </c>
      <c r="O15" s="20">
        <v>1206</v>
      </c>
      <c r="P15" s="27">
        <v>14.709110867178923</v>
      </c>
    </row>
    <row r="16" spans="1:16" ht="15.95" customHeight="1" x14ac:dyDescent="0.25">
      <c r="A16" s="15" t="s">
        <v>13</v>
      </c>
      <c r="C16" s="20">
        <v>495</v>
      </c>
      <c r="D16" s="27">
        <v>15.649699652228897</v>
      </c>
      <c r="E16" s="20">
        <v>47</v>
      </c>
      <c r="F16" s="27">
        <v>13.505747126436782</v>
      </c>
      <c r="G16" s="20">
        <v>14</v>
      </c>
      <c r="H16" s="27">
        <v>20.588235294117645</v>
      </c>
      <c r="I16" s="20">
        <v>41</v>
      </c>
      <c r="J16" s="27">
        <v>1.070216653615244</v>
      </c>
      <c r="K16" s="20">
        <v>32</v>
      </c>
      <c r="L16" s="27">
        <v>3.4669555796316356</v>
      </c>
      <c r="M16" s="20">
        <v>0</v>
      </c>
      <c r="N16" s="27" t="s">
        <v>100</v>
      </c>
      <c r="O16" s="20">
        <v>629</v>
      </c>
      <c r="P16" s="27">
        <v>7.5483019320772833</v>
      </c>
    </row>
    <row r="17" spans="1:16" ht="15.95" customHeight="1" x14ac:dyDescent="0.25">
      <c r="A17" s="15"/>
      <c r="C17" s="20">
        <v>627</v>
      </c>
      <c r="D17" s="27">
        <v>15.447154471544716</v>
      </c>
      <c r="E17" s="20">
        <v>44</v>
      </c>
      <c r="F17" s="27">
        <v>14.666666666666666</v>
      </c>
      <c r="G17" s="20">
        <v>5</v>
      </c>
      <c r="H17" s="27">
        <v>5.376344086021505</v>
      </c>
      <c r="I17" s="20">
        <v>68</v>
      </c>
      <c r="J17" s="27">
        <v>1.9744483159117305</v>
      </c>
      <c r="K17" s="20">
        <v>19</v>
      </c>
      <c r="L17" s="27">
        <v>1.9447287615148412</v>
      </c>
      <c r="M17" s="20">
        <v>0</v>
      </c>
      <c r="N17" s="27">
        <v>0</v>
      </c>
      <c r="O17" s="20">
        <v>763</v>
      </c>
      <c r="P17" s="27">
        <v>8.5981519044399359</v>
      </c>
    </row>
    <row r="18" spans="1:16" ht="15.95" customHeight="1" x14ac:dyDescent="0.25">
      <c r="A18" s="15"/>
      <c r="C18" s="20">
        <v>606</v>
      </c>
      <c r="D18" s="27">
        <v>18.105766357932477</v>
      </c>
      <c r="E18" s="20">
        <v>45</v>
      </c>
      <c r="F18" s="27">
        <v>16.666666666666664</v>
      </c>
      <c r="G18" s="20">
        <v>8</v>
      </c>
      <c r="H18" s="27">
        <v>17.021276595744681</v>
      </c>
      <c r="I18" s="20">
        <v>60</v>
      </c>
      <c r="J18" s="27">
        <v>1.7246335153779819</v>
      </c>
      <c r="K18" s="20">
        <v>22</v>
      </c>
      <c r="L18" s="27">
        <v>2.083333333333333</v>
      </c>
      <c r="M18" s="20">
        <v>0</v>
      </c>
      <c r="N18" s="27" t="s">
        <v>100</v>
      </c>
      <c r="O18" s="20">
        <v>741</v>
      </c>
      <c r="P18" s="27">
        <v>9.0376875228686426</v>
      </c>
    </row>
    <row r="19" spans="1:16" ht="15.95" customHeight="1" x14ac:dyDescent="0.25">
      <c r="A19" s="15" t="s">
        <v>14</v>
      </c>
      <c r="C19" s="20">
        <v>233</v>
      </c>
      <c r="D19" s="27">
        <v>7.3664242807461271</v>
      </c>
      <c r="E19" s="20">
        <v>30</v>
      </c>
      <c r="F19" s="27">
        <v>8.6206896551724146</v>
      </c>
      <c r="G19" s="20">
        <v>2</v>
      </c>
      <c r="H19" s="27">
        <v>2.9411764705882351</v>
      </c>
      <c r="I19" s="20">
        <v>29</v>
      </c>
      <c r="J19" s="27">
        <v>0.75698251109370929</v>
      </c>
      <c r="K19" s="20">
        <v>22</v>
      </c>
      <c r="L19" s="27">
        <v>2.3835319609967498</v>
      </c>
      <c r="M19" s="20">
        <v>0</v>
      </c>
      <c r="N19" s="27" t="s">
        <v>100</v>
      </c>
      <c r="O19" s="20">
        <v>316</v>
      </c>
      <c r="P19" s="27">
        <v>3.7921516860674429</v>
      </c>
    </row>
    <row r="20" spans="1:16" ht="15.95" customHeight="1" x14ac:dyDescent="0.25">
      <c r="A20" s="15"/>
      <c r="C20" s="20">
        <v>388</v>
      </c>
      <c r="D20" s="27">
        <v>9.5590046809558995</v>
      </c>
      <c r="E20" s="20">
        <v>41</v>
      </c>
      <c r="F20" s="27">
        <v>13.666666666666666</v>
      </c>
      <c r="G20" s="20">
        <v>2</v>
      </c>
      <c r="H20" s="27">
        <v>2.1505376344086025</v>
      </c>
      <c r="I20" s="20">
        <v>36</v>
      </c>
      <c r="J20" s="27">
        <v>1.0452961672473868</v>
      </c>
      <c r="K20" s="20">
        <v>30</v>
      </c>
      <c r="L20" s="27">
        <v>3.0706243602865912</v>
      </c>
      <c r="M20" s="20">
        <v>0</v>
      </c>
      <c r="N20" s="27">
        <v>0</v>
      </c>
      <c r="O20" s="20">
        <v>497</v>
      </c>
      <c r="P20" s="27">
        <v>5.6006310570205091</v>
      </c>
    </row>
    <row r="21" spans="1:16" ht="15.95" customHeight="1" x14ac:dyDescent="0.25">
      <c r="A21" s="15"/>
      <c r="C21" s="20">
        <v>361</v>
      </c>
      <c r="D21" s="27">
        <v>10.785778308933374</v>
      </c>
      <c r="E21" s="20">
        <v>26</v>
      </c>
      <c r="F21" s="27">
        <v>9.6296296296296298</v>
      </c>
      <c r="G21" s="20">
        <v>2</v>
      </c>
      <c r="H21" s="27">
        <v>4.2553191489361701</v>
      </c>
      <c r="I21" s="20">
        <v>30</v>
      </c>
      <c r="J21" s="27">
        <v>0.86231675768899096</v>
      </c>
      <c r="K21" s="20">
        <v>16</v>
      </c>
      <c r="L21" s="27">
        <v>1.5151515151515151</v>
      </c>
      <c r="M21" s="20">
        <v>0</v>
      </c>
      <c r="N21" s="27" t="s">
        <v>100</v>
      </c>
      <c r="O21" s="20">
        <v>435</v>
      </c>
      <c r="P21" s="27">
        <v>5.3055250640321985</v>
      </c>
    </row>
    <row r="22" spans="1:16" ht="15.95" customHeight="1" x14ac:dyDescent="0.25">
      <c r="A22" s="15" t="s">
        <v>15</v>
      </c>
      <c r="C22" s="20">
        <v>108</v>
      </c>
      <c r="D22" s="27">
        <v>3.4144799241226682</v>
      </c>
      <c r="E22" s="20">
        <v>24</v>
      </c>
      <c r="F22" s="27">
        <v>6.8965517241379306</v>
      </c>
      <c r="G22" s="20">
        <v>2</v>
      </c>
      <c r="H22" s="27">
        <v>2.9411764705882351</v>
      </c>
      <c r="I22" s="20">
        <v>11</v>
      </c>
      <c r="J22" s="27">
        <v>0.28713129731140696</v>
      </c>
      <c r="K22" s="20">
        <v>20</v>
      </c>
      <c r="L22" s="27">
        <v>2.1668472372697725</v>
      </c>
      <c r="M22" s="20">
        <v>0</v>
      </c>
      <c r="N22" s="27" t="s">
        <v>100</v>
      </c>
      <c r="O22" s="20">
        <v>165</v>
      </c>
      <c r="P22" s="27">
        <v>1.9800792031681267</v>
      </c>
    </row>
    <row r="23" spans="1:16" ht="15.95" customHeight="1" x14ac:dyDescent="0.25">
      <c r="A23" s="15"/>
      <c r="C23" s="20">
        <v>123</v>
      </c>
      <c r="D23" s="27">
        <v>3.0303030303030303</v>
      </c>
      <c r="E23" s="20">
        <v>17</v>
      </c>
      <c r="F23" s="27">
        <v>5.6666666666666661</v>
      </c>
      <c r="G23" s="20">
        <v>6</v>
      </c>
      <c r="H23" s="27">
        <v>6.4516129032258061</v>
      </c>
      <c r="I23" s="20">
        <v>23</v>
      </c>
      <c r="J23" s="27">
        <v>0.66782810685249705</v>
      </c>
      <c r="K23" s="20">
        <v>23</v>
      </c>
      <c r="L23" s="27">
        <v>2.3541453428863868</v>
      </c>
      <c r="M23" s="20">
        <v>0</v>
      </c>
      <c r="N23" s="27">
        <v>0</v>
      </c>
      <c r="O23" s="20">
        <v>192</v>
      </c>
      <c r="P23" s="27">
        <v>2.1636240703177823</v>
      </c>
    </row>
    <row r="24" spans="1:16" ht="15.95" customHeight="1" x14ac:dyDescent="0.25">
      <c r="A24" s="15"/>
      <c r="C24" s="20">
        <v>133</v>
      </c>
      <c r="D24" s="27">
        <v>3.9737077980280846</v>
      </c>
      <c r="E24" s="20">
        <v>33</v>
      </c>
      <c r="F24" s="27">
        <v>12.222222222222221</v>
      </c>
      <c r="G24" s="20">
        <v>4</v>
      </c>
      <c r="H24" s="27">
        <v>8.5106382978723403</v>
      </c>
      <c r="I24" s="20">
        <v>22</v>
      </c>
      <c r="J24" s="27">
        <v>0.63236562230526006</v>
      </c>
      <c r="K24" s="20">
        <v>11</v>
      </c>
      <c r="L24" s="27">
        <v>1.0416666666666665</v>
      </c>
      <c r="M24" s="20">
        <v>0</v>
      </c>
      <c r="N24" s="27" t="s">
        <v>100</v>
      </c>
      <c r="O24" s="20">
        <v>203</v>
      </c>
      <c r="P24" s="27">
        <v>2.4759116965483599</v>
      </c>
    </row>
    <row r="25" spans="1:16" ht="15.95" customHeight="1" x14ac:dyDescent="0.25">
      <c r="A25" s="15" t="s">
        <v>16</v>
      </c>
      <c r="C25" s="20">
        <v>46</v>
      </c>
      <c r="D25" s="27">
        <v>1.4543155232374327</v>
      </c>
      <c r="E25" s="20">
        <v>23</v>
      </c>
      <c r="F25" s="27">
        <v>6.6091954022988508</v>
      </c>
      <c r="G25" s="20">
        <v>7</v>
      </c>
      <c r="H25" s="27">
        <v>10.294117647058822</v>
      </c>
      <c r="I25" s="20">
        <v>9</v>
      </c>
      <c r="J25" s="27">
        <v>0.23492560689115116</v>
      </c>
      <c r="K25" s="20">
        <v>10</v>
      </c>
      <c r="L25" s="27">
        <v>1.0834236186348862</v>
      </c>
      <c r="M25" s="20">
        <v>0</v>
      </c>
      <c r="N25" s="27" t="s">
        <v>100</v>
      </c>
      <c r="O25" s="20">
        <v>95</v>
      </c>
      <c r="P25" s="27">
        <v>1.140045601824073</v>
      </c>
    </row>
    <row r="26" spans="1:16" ht="15.95" customHeight="1" x14ac:dyDescent="0.25">
      <c r="A26" s="15"/>
      <c r="C26" s="20">
        <v>64</v>
      </c>
      <c r="D26" s="27">
        <v>1.5767430401576743</v>
      </c>
      <c r="E26" s="20">
        <v>22</v>
      </c>
      <c r="F26" s="27">
        <v>7.333333333333333</v>
      </c>
      <c r="G26" s="20">
        <v>6</v>
      </c>
      <c r="H26" s="27">
        <v>6.4516129032258061</v>
      </c>
      <c r="I26" s="20">
        <v>13</v>
      </c>
      <c r="J26" s="27">
        <v>0.37746806039488967</v>
      </c>
      <c r="K26" s="20">
        <v>5</v>
      </c>
      <c r="L26" s="27">
        <v>0.51177072671443202</v>
      </c>
      <c r="M26" s="20">
        <v>0</v>
      </c>
      <c r="N26" s="27">
        <v>0</v>
      </c>
      <c r="O26" s="20">
        <v>110</v>
      </c>
      <c r="P26" s="27">
        <v>1.2395762902862295</v>
      </c>
    </row>
    <row r="27" spans="1:16" ht="15.95" customHeight="1" x14ac:dyDescent="0.25">
      <c r="A27" s="15"/>
      <c r="C27" s="20">
        <v>48</v>
      </c>
      <c r="D27" s="27">
        <v>1.434120107559008</v>
      </c>
      <c r="E27" s="20">
        <v>23</v>
      </c>
      <c r="F27" s="27">
        <v>8.518518518518519</v>
      </c>
      <c r="G27" s="20">
        <v>6</v>
      </c>
      <c r="H27" s="27">
        <v>12.76595744680851</v>
      </c>
      <c r="I27" s="20">
        <v>12</v>
      </c>
      <c r="J27" s="27">
        <v>0.34492670307559642</v>
      </c>
      <c r="K27" s="20">
        <v>18</v>
      </c>
      <c r="L27" s="27">
        <v>1.7045454545454544</v>
      </c>
      <c r="M27" s="20">
        <v>0</v>
      </c>
      <c r="N27" s="27" t="s">
        <v>100</v>
      </c>
      <c r="O27" s="20">
        <v>107</v>
      </c>
      <c r="P27" s="27">
        <v>1.3050371996584951</v>
      </c>
    </row>
    <row r="28" spans="1:16" ht="15.95" customHeight="1" x14ac:dyDescent="0.25">
      <c r="A28" s="15" t="s">
        <v>17</v>
      </c>
      <c r="C28" s="20">
        <v>22</v>
      </c>
      <c r="D28" s="27">
        <v>0.69554220676572875</v>
      </c>
      <c r="E28" s="20">
        <v>10</v>
      </c>
      <c r="F28" s="27">
        <v>2.8735632183908044</v>
      </c>
      <c r="G28" s="20">
        <v>2</v>
      </c>
      <c r="H28" s="27">
        <v>2.9411764705882351</v>
      </c>
      <c r="I28" s="20">
        <v>3</v>
      </c>
      <c r="J28" s="27">
        <v>7.8308535630383716E-2</v>
      </c>
      <c r="K28" s="20">
        <v>9</v>
      </c>
      <c r="L28" s="27">
        <v>0.97508125677139756</v>
      </c>
      <c r="M28" s="20">
        <v>0</v>
      </c>
      <c r="N28" s="27" t="s">
        <v>100</v>
      </c>
      <c r="O28" s="20">
        <v>46</v>
      </c>
      <c r="P28" s="27">
        <v>0.55202208088323534</v>
      </c>
    </row>
    <row r="29" spans="1:16" ht="15.95" customHeight="1" x14ac:dyDescent="0.25">
      <c r="A29" s="15"/>
      <c r="C29" s="20">
        <v>30</v>
      </c>
      <c r="D29" s="27">
        <v>0.73909830007390986</v>
      </c>
      <c r="E29" s="20">
        <v>19</v>
      </c>
      <c r="F29" s="27">
        <v>6.3333333333333339</v>
      </c>
      <c r="G29" s="20">
        <v>1</v>
      </c>
      <c r="H29" s="27">
        <v>1.0752688172043012</v>
      </c>
      <c r="I29" s="20">
        <v>11</v>
      </c>
      <c r="J29" s="27">
        <v>0.31939605110336822</v>
      </c>
      <c r="K29" s="20">
        <v>7</v>
      </c>
      <c r="L29" s="27">
        <v>0.7164790174002047</v>
      </c>
      <c r="M29" s="20">
        <v>0</v>
      </c>
      <c r="N29" s="27">
        <v>0</v>
      </c>
      <c r="O29" s="20">
        <v>68</v>
      </c>
      <c r="P29" s="27">
        <v>0.76628352490421447</v>
      </c>
    </row>
    <row r="30" spans="1:16" ht="15.95" customHeight="1" x14ac:dyDescent="0.25">
      <c r="A30" s="15"/>
      <c r="C30" s="20">
        <v>25</v>
      </c>
      <c r="D30" s="27">
        <v>0.74693755602031675</v>
      </c>
      <c r="E30" s="20">
        <v>13</v>
      </c>
      <c r="F30" s="27">
        <v>4.8148148148148149</v>
      </c>
      <c r="G30" s="20">
        <v>3</v>
      </c>
      <c r="H30" s="27">
        <v>6.3829787234042552</v>
      </c>
      <c r="I30" s="20">
        <v>4</v>
      </c>
      <c r="J30" s="27">
        <v>0.11497556769186547</v>
      </c>
      <c r="K30" s="20">
        <v>5</v>
      </c>
      <c r="L30" s="27">
        <v>0.47348484848484851</v>
      </c>
      <c r="M30" s="20">
        <v>0</v>
      </c>
      <c r="N30" s="27" t="s">
        <v>100</v>
      </c>
      <c r="O30" s="20">
        <v>50</v>
      </c>
      <c r="P30" s="27">
        <v>0.60983046713013778</v>
      </c>
    </row>
    <row r="31" spans="1:16" ht="15.95" customHeight="1" x14ac:dyDescent="0.25">
      <c r="A31" s="15" t="s">
        <v>18</v>
      </c>
      <c r="C31" s="20">
        <v>16</v>
      </c>
      <c r="D31" s="27">
        <v>0.50584887764780273</v>
      </c>
      <c r="E31" s="20">
        <v>10</v>
      </c>
      <c r="F31" s="27">
        <v>2.8735632183908044</v>
      </c>
      <c r="G31" s="20">
        <v>0</v>
      </c>
      <c r="H31" s="27">
        <v>0</v>
      </c>
      <c r="I31" s="20">
        <v>6</v>
      </c>
      <c r="J31" s="27">
        <v>0.15661707126076743</v>
      </c>
      <c r="K31" s="20">
        <v>2</v>
      </c>
      <c r="L31" s="27">
        <v>0.21668472372697722</v>
      </c>
      <c r="M31" s="20">
        <v>0</v>
      </c>
      <c r="N31" s="27" t="s">
        <v>100</v>
      </c>
      <c r="O31" s="20">
        <v>34</v>
      </c>
      <c r="P31" s="27">
        <v>0.40801632065282611</v>
      </c>
    </row>
    <row r="32" spans="1:16" ht="15.95" customHeight="1" x14ac:dyDescent="0.25">
      <c r="A32" s="15"/>
      <c r="C32" s="20">
        <v>12</v>
      </c>
      <c r="D32" s="27">
        <v>0.29563932002956395</v>
      </c>
      <c r="E32" s="20">
        <v>19</v>
      </c>
      <c r="F32" s="27">
        <v>6.3333333333333339</v>
      </c>
      <c r="G32" s="20">
        <v>5</v>
      </c>
      <c r="H32" s="27">
        <v>5.376344086021505</v>
      </c>
      <c r="I32" s="20">
        <v>6</v>
      </c>
      <c r="J32" s="27">
        <v>0.17421602787456447</v>
      </c>
      <c r="K32" s="20">
        <v>9</v>
      </c>
      <c r="L32" s="27">
        <v>0.92118730808597749</v>
      </c>
      <c r="M32" s="20">
        <v>0</v>
      </c>
      <c r="N32" s="27">
        <v>0</v>
      </c>
      <c r="O32" s="20">
        <v>51</v>
      </c>
      <c r="P32" s="27">
        <v>0.57471264367816088</v>
      </c>
    </row>
    <row r="33" spans="1:16" ht="15.95" customHeight="1" x14ac:dyDescent="0.25">
      <c r="A33" s="15"/>
      <c r="C33" s="20">
        <v>17</v>
      </c>
      <c r="D33" s="27">
        <v>0.50791753809381535</v>
      </c>
      <c r="E33" s="20">
        <v>4</v>
      </c>
      <c r="F33" s="27">
        <v>1.4814814814814816</v>
      </c>
      <c r="G33" s="20">
        <v>1</v>
      </c>
      <c r="H33" s="27">
        <v>2.1276595744680851</v>
      </c>
      <c r="I33" s="20">
        <v>2</v>
      </c>
      <c r="J33" s="27">
        <v>5.7487783845932734E-2</v>
      </c>
      <c r="K33" s="20">
        <v>11</v>
      </c>
      <c r="L33" s="27">
        <v>1.0416666666666665</v>
      </c>
      <c r="M33" s="20">
        <v>0</v>
      </c>
      <c r="N33" s="27" t="s">
        <v>100</v>
      </c>
      <c r="O33" s="20">
        <v>35</v>
      </c>
      <c r="P33" s="27">
        <v>0.42688132699109649</v>
      </c>
    </row>
    <row r="34" spans="1:16" ht="15.95" customHeight="1" x14ac:dyDescent="0.25">
      <c r="A34" s="15" t="s">
        <v>19</v>
      </c>
      <c r="C34" s="20">
        <v>8</v>
      </c>
      <c r="D34" s="27">
        <v>0.25292443882390137</v>
      </c>
      <c r="E34" s="20">
        <v>9</v>
      </c>
      <c r="F34" s="27">
        <v>2.5862068965517242</v>
      </c>
      <c r="G34" s="20">
        <v>0</v>
      </c>
      <c r="H34" s="27">
        <v>0</v>
      </c>
      <c r="I34" s="20">
        <v>2</v>
      </c>
      <c r="J34" s="27">
        <v>5.2205690420255808E-2</v>
      </c>
      <c r="K34" s="20">
        <v>5</v>
      </c>
      <c r="L34" s="27">
        <v>0.54171180931744312</v>
      </c>
      <c r="M34" s="20">
        <v>0</v>
      </c>
      <c r="N34" s="27" t="s">
        <v>100</v>
      </c>
      <c r="O34" s="20">
        <v>24</v>
      </c>
      <c r="P34" s="27">
        <v>0.28801152046081846</v>
      </c>
    </row>
    <row r="35" spans="1:16" ht="15.95" customHeight="1" x14ac:dyDescent="0.25">
      <c r="A35" s="15"/>
      <c r="C35" s="20">
        <v>7</v>
      </c>
      <c r="D35" s="27">
        <v>0.17245627001724562</v>
      </c>
      <c r="E35" s="20">
        <v>8</v>
      </c>
      <c r="F35" s="27">
        <v>2.666666666666667</v>
      </c>
      <c r="G35" s="20">
        <v>0</v>
      </c>
      <c r="H35" s="27">
        <v>0</v>
      </c>
      <c r="I35" s="20">
        <v>9</v>
      </c>
      <c r="J35" s="27">
        <v>0.26132404181184671</v>
      </c>
      <c r="K35" s="20">
        <v>8</v>
      </c>
      <c r="L35" s="27">
        <v>0.81883316274309115</v>
      </c>
      <c r="M35" s="20">
        <v>0</v>
      </c>
      <c r="N35" s="27">
        <v>0</v>
      </c>
      <c r="O35" s="20">
        <v>32</v>
      </c>
      <c r="P35" s="27">
        <v>0.36060401171963041</v>
      </c>
    </row>
    <row r="36" spans="1:16" ht="15.95" customHeight="1" x14ac:dyDescent="0.25">
      <c r="A36" s="15"/>
      <c r="C36" s="20">
        <v>15</v>
      </c>
      <c r="D36" s="27">
        <v>0.44816253361218999</v>
      </c>
      <c r="E36" s="20">
        <v>14</v>
      </c>
      <c r="F36" s="27">
        <v>5.1851851851851851</v>
      </c>
      <c r="G36" s="20">
        <v>3</v>
      </c>
      <c r="H36" s="27">
        <v>6.3829787234042552</v>
      </c>
      <c r="I36" s="20">
        <v>2</v>
      </c>
      <c r="J36" s="27">
        <v>5.7487783845932734E-2</v>
      </c>
      <c r="K36" s="20">
        <v>10</v>
      </c>
      <c r="L36" s="27">
        <v>0.94696969696969702</v>
      </c>
      <c r="M36" s="20">
        <v>0</v>
      </c>
      <c r="N36" s="27" t="s">
        <v>100</v>
      </c>
      <c r="O36" s="20">
        <v>44</v>
      </c>
      <c r="P36" s="27">
        <v>0.53665081107452128</v>
      </c>
    </row>
    <row r="37" spans="1:16" ht="15.95" customHeight="1" x14ac:dyDescent="0.25">
      <c r="A37" s="15" t="s">
        <v>20</v>
      </c>
      <c r="C37" s="20">
        <v>10</v>
      </c>
      <c r="D37" s="27">
        <v>0.31615554852987671</v>
      </c>
      <c r="E37" s="20">
        <v>13</v>
      </c>
      <c r="F37" s="27">
        <v>3.7356321839080464</v>
      </c>
      <c r="G37" s="20">
        <v>33</v>
      </c>
      <c r="H37" s="27">
        <v>48.529411764705884</v>
      </c>
      <c r="I37" s="20">
        <v>14</v>
      </c>
      <c r="J37" s="27">
        <v>0.36543983294179067</v>
      </c>
      <c r="K37" s="20">
        <v>32</v>
      </c>
      <c r="L37" s="27">
        <v>3.4669555796316356</v>
      </c>
      <c r="M37" s="20">
        <v>0</v>
      </c>
      <c r="N37" s="27" t="s">
        <v>100</v>
      </c>
      <c r="O37" s="20">
        <v>102</v>
      </c>
      <c r="P37" s="27">
        <v>1.2240489619584782</v>
      </c>
    </row>
    <row r="38" spans="1:16" ht="15.95" customHeight="1" x14ac:dyDescent="0.25">
      <c r="A38" s="15"/>
      <c r="C38" s="20">
        <v>10</v>
      </c>
      <c r="D38" s="27">
        <v>0.2463661000246366</v>
      </c>
      <c r="E38" s="20">
        <v>16</v>
      </c>
      <c r="F38" s="27">
        <v>5.3333333333333339</v>
      </c>
      <c r="G38" s="20">
        <v>28</v>
      </c>
      <c r="H38" s="27">
        <v>30.107526881720432</v>
      </c>
      <c r="I38" s="20">
        <v>26</v>
      </c>
      <c r="J38" s="27">
        <v>0.75493612078977934</v>
      </c>
      <c r="K38" s="20">
        <v>47</v>
      </c>
      <c r="L38" s="27">
        <v>4.8106448311156607</v>
      </c>
      <c r="M38" s="20">
        <v>1</v>
      </c>
      <c r="N38" s="27">
        <v>100</v>
      </c>
      <c r="O38" s="20">
        <v>128</v>
      </c>
      <c r="P38" s="27">
        <v>1.4424160468785217</v>
      </c>
    </row>
    <row r="39" spans="1:16" ht="15.95" customHeight="1" x14ac:dyDescent="0.25">
      <c r="A39" s="15"/>
      <c r="C39" s="20">
        <v>23</v>
      </c>
      <c r="D39" s="27">
        <v>0.68718255153869134</v>
      </c>
      <c r="E39" s="20">
        <v>19</v>
      </c>
      <c r="F39" s="27">
        <v>7.0370370370370372</v>
      </c>
      <c r="G39" s="20">
        <v>13</v>
      </c>
      <c r="H39" s="27">
        <v>27.659574468085108</v>
      </c>
      <c r="I39" s="20">
        <v>22</v>
      </c>
      <c r="J39" s="27">
        <v>0.63236562230526006</v>
      </c>
      <c r="K39" s="20">
        <v>52</v>
      </c>
      <c r="L39" s="27">
        <v>4.9242424242424239</v>
      </c>
      <c r="M39" s="20">
        <v>0</v>
      </c>
      <c r="N39" s="27" t="s">
        <v>100</v>
      </c>
      <c r="O39" s="20">
        <v>129</v>
      </c>
      <c r="P39" s="27">
        <v>1.5733626051957557</v>
      </c>
    </row>
    <row r="40" spans="1:16" ht="15.95" customHeight="1" x14ac:dyDescent="0.25">
      <c r="A40" s="13" t="s">
        <v>7</v>
      </c>
      <c r="C40" s="21">
        <v>3163</v>
      </c>
      <c r="D40" s="22"/>
      <c r="E40" s="23">
        <v>348</v>
      </c>
      <c r="F40" s="22"/>
      <c r="G40" s="23">
        <v>68</v>
      </c>
      <c r="H40" s="22"/>
      <c r="I40" s="21">
        <v>3831</v>
      </c>
      <c r="J40" s="22"/>
      <c r="K40" s="23">
        <v>923</v>
      </c>
      <c r="L40" s="22"/>
      <c r="M40" s="22">
        <v>0</v>
      </c>
      <c r="N40" s="22"/>
      <c r="O40" s="21">
        <v>8333</v>
      </c>
      <c r="P40" s="24"/>
    </row>
    <row r="41" spans="1:16" ht="15.95" customHeight="1" x14ac:dyDescent="0.25">
      <c r="A41" s="15"/>
      <c r="C41" s="21">
        <v>4059</v>
      </c>
      <c r="D41" s="22"/>
      <c r="E41" s="23">
        <v>300</v>
      </c>
      <c r="F41" s="22"/>
      <c r="G41" s="23">
        <v>93</v>
      </c>
      <c r="H41" s="22"/>
      <c r="I41" s="21">
        <v>3444</v>
      </c>
      <c r="J41" s="22"/>
      <c r="K41" s="23">
        <v>977</v>
      </c>
      <c r="L41" s="22"/>
      <c r="M41" s="22">
        <v>1</v>
      </c>
      <c r="N41" s="22"/>
      <c r="O41" s="21">
        <v>8874</v>
      </c>
      <c r="P41" s="24"/>
    </row>
    <row r="42" spans="1:16" ht="15.95" customHeight="1" x14ac:dyDescent="0.25">
      <c r="A42" s="15"/>
      <c r="C42" s="21">
        <v>3347</v>
      </c>
      <c r="D42" s="22"/>
      <c r="E42" s="23">
        <v>270</v>
      </c>
      <c r="F42" s="22"/>
      <c r="G42" s="23">
        <v>47</v>
      </c>
      <c r="H42" s="22"/>
      <c r="I42" s="21">
        <v>3479</v>
      </c>
      <c r="J42" s="22"/>
      <c r="K42" s="23">
        <v>1056</v>
      </c>
      <c r="L42" s="22"/>
      <c r="M42" s="22">
        <v>0</v>
      </c>
      <c r="N42" s="22"/>
      <c r="O42" s="21">
        <v>8199</v>
      </c>
      <c r="P42" s="24"/>
    </row>
    <row r="43" spans="1:16" ht="15.95" customHeight="1" x14ac:dyDescent="0.25">
      <c r="A43" s="15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5.95" customHeight="1" x14ac:dyDescent="0.25">
      <c r="A44" s="13" t="s">
        <v>21</v>
      </c>
      <c r="B44" s="4"/>
      <c r="C44" s="22">
        <v>37.957518300732026</v>
      </c>
      <c r="D44" s="22"/>
      <c r="E44" s="22">
        <v>4.1761670466818677</v>
      </c>
      <c r="F44" s="22"/>
      <c r="G44" s="22">
        <v>0.81603264130565223</v>
      </c>
      <c r="H44" s="22"/>
      <c r="I44" s="22">
        <v>45.973838953558143</v>
      </c>
      <c r="J44" s="22"/>
      <c r="K44" s="22">
        <v>11.076443057722308</v>
      </c>
      <c r="L44" s="22"/>
      <c r="M44" s="22">
        <v>0</v>
      </c>
      <c r="N44" s="22"/>
      <c r="O44" s="22">
        <v>100</v>
      </c>
      <c r="P44" s="22"/>
    </row>
    <row r="45" spans="1:16" ht="15.95" customHeight="1" x14ac:dyDescent="0.25">
      <c r="A45" s="4"/>
      <c r="B45" s="4"/>
      <c r="C45" s="22">
        <v>45.740365111561864</v>
      </c>
      <c r="D45" s="22"/>
      <c r="E45" s="22">
        <v>3.3806626098715347</v>
      </c>
      <c r="F45" s="22"/>
      <c r="G45" s="22">
        <v>1.0480054090601758</v>
      </c>
      <c r="H45" s="22"/>
      <c r="I45" s="22">
        <v>38.810006761325219</v>
      </c>
      <c r="J45" s="22"/>
      <c r="K45" s="22">
        <v>11.009691232814966</v>
      </c>
      <c r="L45" s="22"/>
      <c r="M45" s="22">
        <v>1.126887536623845E-2</v>
      </c>
      <c r="N45" s="22"/>
      <c r="O45" s="22">
        <v>100</v>
      </c>
      <c r="P45" s="22"/>
    </row>
    <row r="46" spans="1:16" ht="15.95" customHeight="1" x14ac:dyDescent="0.25">
      <c r="A46" s="4"/>
      <c r="B46" s="4"/>
      <c r="C46" s="22">
        <v>40.822051469691431</v>
      </c>
      <c r="D46" s="22"/>
      <c r="E46" s="22">
        <v>3.2930845225027441</v>
      </c>
      <c r="F46" s="22"/>
      <c r="G46" s="22">
        <v>0.57324063910232947</v>
      </c>
      <c r="H46" s="22"/>
      <c r="I46" s="22">
        <v>42.432003902914985</v>
      </c>
      <c r="J46" s="22"/>
      <c r="K46" s="22">
        <v>12.879619465788512</v>
      </c>
      <c r="L46" s="22"/>
      <c r="M46" s="22">
        <v>0</v>
      </c>
      <c r="N46" s="22"/>
      <c r="O46" s="22">
        <v>100</v>
      </c>
      <c r="P46" s="22"/>
    </row>
    <row r="49" spans="1:9" ht="15.95" customHeight="1" x14ac:dyDescent="0.25">
      <c r="A49" s="19" t="s">
        <v>99</v>
      </c>
    </row>
    <row r="52" spans="1:9" ht="15.95" customHeight="1" x14ac:dyDescent="0.25">
      <c r="A52" s="13" t="s">
        <v>84</v>
      </c>
      <c r="B52" s="4"/>
      <c r="C52" s="14"/>
      <c r="D52" s="14"/>
      <c r="E52" s="14"/>
      <c r="F52" s="14"/>
      <c r="G52" s="14"/>
      <c r="H52" s="14"/>
      <c r="I52" s="14"/>
    </row>
    <row r="53" spans="1:9" ht="15.95" customHeight="1" x14ac:dyDescent="0.25">
      <c r="A53" s="13" t="s">
        <v>22</v>
      </c>
      <c r="B53" s="4"/>
      <c r="C53" s="14"/>
      <c r="D53" s="14"/>
      <c r="E53" s="14"/>
      <c r="F53" s="14"/>
      <c r="G53" s="14"/>
      <c r="H53" s="14"/>
      <c r="I53" s="14"/>
    </row>
    <row r="54" spans="1:9" ht="15.95" customHeight="1" x14ac:dyDescent="0.25">
      <c r="A54" s="13" t="s">
        <v>23</v>
      </c>
      <c r="B54" s="4"/>
      <c r="C54" s="14"/>
      <c r="D54" s="14"/>
      <c r="E54" s="14"/>
      <c r="F54" s="14"/>
      <c r="G54" s="14"/>
      <c r="H54" s="14"/>
      <c r="I54" s="14"/>
    </row>
    <row r="55" spans="1:9" ht="15.95" customHeight="1" x14ac:dyDescent="0.25">
      <c r="A55" s="4"/>
      <c r="B55" s="4"/>
      <c r="C55" s="14"/>
      <c r="D55" s="14"/>
      <c r="E55" s="14"/>
      <c r="F55" s="14"/>
      <c r="G55" s="14"/>
      <c r="H55" s="14"/>
      <c r="I55" s="14"/>
    </row>
    <row r="56" spans="1:9" ht="39.950000000000003" customHeight="1" x14ac:dyDescent="0.25">
      <c r="A56" s="11" t="s">
        <v>101</v>
      </c>
      <c r="B56" s="11" t="s">
        <v>102</v>
      </c>
      <c r="C56" s="11" t="s">
        <v>1</v>
      </c>
      <c r="D56" s="11" t="s">
        <v>2</v>
      </c>
      <c r="E56" s="11" t="s">
        <v>3</v>
      </c>
      <c r="F56" s="11" t="s">
        <v>96</v>
      </c>
      <c r="G56" s="11" t="s">
        <v>5</v>
      </c>
      <c r="H56" s="11" t="s">
        <v>6</v>
      </c>
      <c r="I56" s="11" t="s">
        <v>7</v>
      </c>
    </row>
    <row r="57" spans="1:9" ht="15.95" customHeight="1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15.95" customHeight="1" x14ac:dyDescent="0.25">
      <c r="A58" s="15" t="s">
        <v>10</v>
      </c>
      <c r="B58" s="5" t="s">
        <v>107</v>
      </c>
      <c r="C58" s="25">
        <v>5.5327868852458977</v>
      </c>
      <c r="D58" s="25">
        <v>-79.66101694915254</v>
      </c>
      <c r="E58" s="25">
        <v>-100</v>
      </c>
      <c r="F58" s="25">
        <v>-12.747035573122531</v>
      </c>
      <c r="G58" s="25">
        <v>13.83855024711697</v>
      </c>
      <c r="H58" s="25" t="s">
        <v>100</v>
      </c>
      <c r="I58" s="25">
        <v>-7.7748628666825681</v>
      </c>
    </row>
    <row r="59" spans="1:9" ht="15.95" customHeight="1" x14ac:dyDescent="0.25">
      <c r="A59" s="15"/>
      <c r="B59" s="5" t="s">
        <v>108</v>
      </c>
      <c r="C59" s="25">
        <v>-33.548387096774192</v>
      </c>
      <c r="D59" s="25">
        <v>-50</v>
      </c>
      <c r="E59" s="25">
        <v>-100</v>
      </c>
      <c r="F59" s="25">
        <v>2.7540729247478737</v>
      </c>
      <c r="G59" s="25">
        <v>7.9687499999999858</v>
      </c>
      <c r="H59" s="25" t="s">
        <v>100</v>
      </c>
      <c r="I59" s="25">
        <v>-4.3532030670294262</v>
      </c>
    </row>
    <row r="60" spans="1:9" ht="15.95" customHeight="1" x14ac:dyDescent="0.25">
      <c r="A60" s="15" t="s">
        <v>11</v>
      </c>
      <c r="C60" s="25">
        <v>-23.94859813084112</v>
      </c>
      <c r="D60" s="25">
        <v>-47.540983606557376</v>
      </c>
      <c r="E60" s="25">
        <v>-33.333333333333343</v>
      </c>
      <c r="F60" s="25">
        <v>5.0193050193050084</v>
      </c>
      <c r="G60" s="25">
        <v>13.333333333333329</v>
      </c>
      <c r="H60" s="25" t="s">
        <v>100</v>
      </c>
      <c r="I60" s="25">
        <v>-12.142403051493957</v>
      </c>
    </row>
    <row r="61" spans="1:9" ht="15.95" customHeight="1" x14ac:dyDescent="0.25">
      <c r="A61" s="15"/>
      <c r="C61" s="25">
        <v>-25.172413793103445</v>
      </c>
      <c r="D61" s="25">
        <v>-38.46153846153846</v>
      </c>
      <c r="E61" s="25">
        <v>-77.777777777777771</v>
      </c>
      <c r="F61" s="25">
        <v>1.1152416356877239</v>
      </c>
      <c r="G61" s="25">
        <v>21.428571428571416</v>
      </c>
      <c r="H61" s="25" t="s">
        <v>100</v>
      </c>
      <c r="I61" s="25">
        <v>-13.354231974921632</v>
      </c>
    </row>
    <row r="62" spans="1:9" ht="15.95" customHeight="1" x14ac:dyDescent="0.25">
      <c r="A62" s="15" t="s">
        <v>12</v>
      </c>
      <c r="C62" s="25">
        <v>8.172531214528945</v>
      </c>
      <c r="D62" s="25">
        <v>-20.967741935483872</v>
      </c>
      <c r="E62" s="25">
        <v>150</v>
      </c>
      <c r="F62" s="25">
        <v>-18.518518518518519</v>
      </c>
      <c r="G62" s="25">
        <v>36.734693877551024</v>
      </c>
      <c r="H62" s="25" t="s">
        <v>100</v>
      </c>
      <c r="I62" s="25">
        <v>4.3252595155709486</v>
      </c>
    </row>
    <row r="63" spans="1:9" ht="15.95" customHeight="1" x14ac:dyDescent="0.25">
      <c r="A63" s="15"/>
      <c r="C63" s="25">
        <v>-17.346053772766695</v>
      </c>
      <c r="D63" s="25">
        <v>28.94736842105263</v>
      </c>
      <c r="E63" s="25">
        <v>0</v>
      </c>
      <c r="F63" s="25">
        <v>-2.941176470588232</v>
      </c>
      <c r="G63" s="25">
        <v>6.3492063492063551</v>
      </c>
      <c r="H63" s="25" t="s">
        <v>100</v>
      </c>
      <c r="I63" s="25">
        <v>-13.548387096774192</v>
      </c>
    </row>
    <row r="64" spans="1:9" ht="15.95" customHeight="1" x14ac:dyDescent="0.25">
      <c r="A64" s="15" t="s">
        <v>13</v>
      </c>
      <c r="C64" s="25">
        <v>22.424242424242408</v>
      </c>
      <c r="D64" s="25">
        <v>-4.2553191489361666</v>
      </c>
      <c r="E64" s="25">
        <v>-42.857142857142861</v>
      </c>
      <c r="F64" s="25">
        <v>46.341463414634148</v>
      </c>
      <c r="G64" s="25">
        <v>-31.25</v>
      </c>
      <c r="H64" s="25" t="s">
        <v>100</v>
      </c>
      <c r="I64" s="25">
        <v>17.806041335453088</v>
      </c>
    </row>
    <row r="65" spans="1:9" ht="15.95" customHeight="1" x14ac:dyDescent="0.25">
      <c r="A65" s="15"/>
      <c r="C65" s="25">
        <v>-3.3492822966507134</v>
      </c>
      <c r="D65" s="25">
        <v>2.2727272727272663</v>
      </c>
      <c r="E65" s="25">
        <v>60</v>
      </c>
      <c r="F65" s="25">
        <v>-11.764705882352942</v>
      </c>
      <c r="G65" s="25">
        <v>15.789473684210535</v>
      </c>
      <c r="H65" s="25" t="s">
        <v>100</v>
      </c>
      <c r="I65" s="25">
        <v>-2.8833551769331507</v>
      </c>
    </row>
    <row r="66" spans="1:9" ht="15.95" customHeight="1" x14ac:dyDescent="0.25">
      <c r="A66" s="15" t="s">
        <v>14</v>
      </c>
      <c r="C66" s="25">
        <v>54.935622317596568</v>
      </c>
      <c r="D66" s="25">
        <v>-13.333333333333329</v>
      </c>
      <c r="E66" s="25">
        <v>0</v>
      </c>
      <c r="F66" s="25">
        <v>3.448275862068968</v>
      </c>
      <c r="G66" s="25">
        <v>-27.272727272727266</v>
      </c>
      <c r="H66" s="25" t="s">
        <v>100</v>
      </c>
      <c r="I66" s="25">
        <v>37.658227848101262</v>
      </c>
    </row>
    <row r="67" spans="1:9" ht="15.95" customHeight="1" x14ac:dyDescent="0.25">
      <c r="A67" s="15"/>
      <c r="C67" s="25">
        <v>-6.9587628865979383</v>
      </c>
      <c r="D67" s="25">
        <v>-36.585365853658537</v>
      </c>
      <c r="E67" s="25">
        <v>0</v>
      </c>
      <c r="F67" s="25">
        <v>-16.666666666666657</v>
      </c>
      <c r="G67" s="25">
        <v>-46.666666666666664</v>
      </c>
      <c r="H67" s="25" t="s">
        <v>100</v>
      </c>
      <c r="I67" s="25">
        <v>-12.474849094567404</v>
      </c>
    </row>
    <row r="68" spans="1:9" ht="15.95" customHeight="1" x14ac:dyDescent="0.25">
      <c r="A68" s="15" t="s">
        <v>15</v>
      </c>
      <c r="C68" s="25">
        <v>23.148148148148138</v>
      </c>
      <c r="D68" s="25">
        <v>37.5</v>
      </c>
      <c r="E68" s="25">
        <v>100</v>
      </c>
      <c r="F68" s="25">
        <v>100</v>
      </c>
      <c r="G68" s="25">
        <v>-44.999999999999993</v>
      </c>
      <c r="H68" s="25" t="s">
        <v>100</v>
      </c>
      <c r="I68" s="25">
        <v>23.030303030303017</v>
      </c>
    </row>
    <row r="69" spans="1:9" ht="15.95" customHeight="1" x14ac:dyDescent="0.25">
      <c r="A69" s="15"/>
      <c r="C69" s="25">
        <v>8.1300813008130035</v>
      </c>
      <c r="D69" s="25">
        <v>94.117647058823536</v>
      </c>
      <c r="E69" s="25">
        <v>-33.333333333333343</v>
      </c>
      <c r="F69" s="25">
        <v>-4.3478260869565162</v>
      </c>
      <c r="G69" s="25">
        <v>-52.173913043478258</v>
      </c>
      <c r="H69" s="25" t="s">
        <v>100</v>
      </c>
      <c r="I69" s="25">
        <v>5.7291666666666714</v>
      </c>
    </row>
    <row r="70" spans="1:9" ht="15.95" customHeight="1" x14ac:dyDescent="0.25">
      <c r="A70" s="15" t="s">
        <v>16</v>
      </c>
      <c r="C70" s="25">
        <v>4.3478260869565162</v>
      </c>
      <c r="D70" s="25">
        <v>0</v>
      </c>
      <c r="E70" s="25">
        <v>-14.285714285714292</v>
      </c>
      <c r="F70" s="25">
        <v>33.333333333333314</v>
      </c>
      <c r="G70" s="25">
        <v>80</v>
      </c>
      <c r="H70" s="25" t="s">
        <v>100</v>
      </c>
      <c r="I70" s="25">
        <v>12.631578947368411</v>
      </c>
    </row>
    <row r="71" spans="1:9" ht="15.95" customHeight="1" x14ac:dyDescent="0.25">
      <c r="A71" s="15"/>
      <c r="C71" s="25">
        <v>-25</v>
      </c>
      <c r="D71" s="25">
        <v>4.5454545454545467</v>
      </c>
      <c r="E71" s="25">
        <v>0</v>
      </c>
      <c r="F71" s="25">
        <v>-7.6923076923076934</v>
      </c>
      <c r="G71" s="25">
        <v>260</v>
      </c>
      <c r="H71" s="25" t="s">
        <v>100</v>
      </c>
      <c r="I71" s="25">
        <v>-2.7272727272727195</v>
      </c>
    </row>
    <row r="72" spans="1:9" ht="15.95" customHeight="1" x14ac:dyDescent="0.25">
      <c r="A72" s="15" t="s">
        <v>17</v>
      </c>
      <c r="C72" s="25">
        <v>13.63636363636364</v>
      </c>
      <c r="D72" s="25">
        <v>30</v>
      </c>
      <c r="E72" s="25">
        <v>50</v>
      </c>
      <c r="F72" s="25">
        <v>33.333333333333314</v>
      </c>
      <c r="G72" s="25">
        <v>-44.444444444444443</v>
      </c>
      <c r="H72" s="25" t="s">
        <v>100</v>
      </c>
      <c r="I72" s="25">
        <v>8.6956521739130324</v>
      </c>
    </row>
    <row r="73" spans="1:9" ht="15.95" customHeight="1" x14ac:dyDescent="0.25">
      <c r="A73" s="15"/>
      <c r="C73" s="25">
        <v>-16.666666666666657</v>
      </c>
      <c r="D73" s="25">
        <v>-31.578947368421055</v>
      </c>
      <c r="E73" s="25">
        <v>200</v>
      </c>
      <c r="F73" s="25">
        <v>-63.636363636363633</v>
      </c>
      <c r="G73" s="25">
        <v>-28.571428571428569</v>
      </c>
      <c r="H73" s="25" t="s">
        <v>100</v>
      </c>
      <c r="I73" s="25">
        <v>-26.470588235294116</v>
      </c>
    </row>
    <row r="74" spans="1:9" ht="15.95" customHeight="1" x14ac:dyDescent="0.25">
      <c r="A74" s="15" t="s">
        <v>18</v>
      </c>
      <c r="C74" s="25">
        <v>6.25</v>
      </c>
      <c r="D74" s="25">
        <v>-60</v>
      </c>
      <c r="E74" s="25" t="s">
        <v>100</v>
      </c>
      <c r="F74" s="25">
        <v>-66.666666666666671</v>
      </c>
      <c r="G74" s="25">
        <v>450</v>
      </c>
      <c r="H74" s="25" t="s">
        <v>100</v>
      </c>
      <c r="I74" s="25">
        <v>2.941176470588232</v>
      </c>
    </row>
    <row r="75" spans="1:9" ht="15.95" customHeight="1" x14ac:dyDescent="0.25">
      <c r="A75" s="15"/>
      <c r="C75" s="25">
        <v>41.666666666666686</v>
      </c>
      <c r="D75" s="25">
        <v>-78.94736842105263</v>
      </c>
      <c r="E75" s="25">
        <v>-80</v>
      </c>
      <c r="F75" s="25">
        <v>-66.666666666666671</v>
      </c>
      <c r="G75" s="25">
        <v>22.222222222222229</v>
      </c>
      <c r="H75" s="25" t="s">
        <v>100</v>
      </c>
      <c r="I75" s="25">
        <v>-31.372549019607845</v>
      </c>
    </row>
    <row r="76" spans="1:9" ht="15.95" customHeight="1" x14ac:dyDescent="0.25">
      <c r="A76" s="15" t="s">
        <v>19</v>
      </c>
      <c r="C76" s="25">
        <v>87.5</v>
      </c>
      <c r="D76" s="25">
        <v>55.555555555555571</v>
      </c>
      <c r="E76" s="25" t="s">
        <v>100</v>
      </c>
      <c r="F76" s="25">
        <v>0</v>
      </c>
      <c r="G76" s="25">
        <v>100</v>
      </c>
      <c r="H76" s="25" t="s">
        <v>100</v>
      </c>
      <c r="I76" s="25">
        <v>83.333333333333314</v>
      </c>
    </row>
    <row r="77" spans="1:9" ht="15.95" customHeight="1" x14ac:dyDescent="0.25">
      <c r="A77" s="15"/>
      <c r="C77" s="25">
        <v>114.28571428571428</v>
      </c>
      <c r="D77" s="25">
        <v>75</v>
      </c>
      <c r="E77" s="25" t="s">
        <v>100</v>
      </c>
      <c r="F77" s="25">
        <v>-77.777777777777771</v>
      </c>
      <c r="G77" s="25">
        <v>25</v>
      </c>
      <c r="H77" s="25" t="s">
        <v>100</v>
      </c>
      <c r="I77" s="25">
        <v>37.5</v>
      </c>
    </row>
    <row r="78" spans="1:9" ht="15.95" customHeight="1" x14ac:dyDescent="0.25">
      <c r="A78" s="15" t="s">
        <v>20</v>
      </c>
      <c r="C78" s="25">
        <v>129.99999999999997</v>
      </c>
      <c r="D78" s="25">
        <v>46.153846153846132</v>
      </c>
      <c r="E78" s="25">
        <v>-60.606060606060609</v>
      </c>
      <c r="F78" s="25">
        <v>57.142857142857139</v>
      </c>
      <c r="G78" s="25">
        <v>62.5</v>
      </c>
      <c r="H78" s="25" t="s">
        <v>100</v>
      </c>
      <c r="I78" s="25">
        <v>26.470588235294116</v>
      </c>
    </row>
    <row r="79" spans="1:9" ht="15.95" customHeight="1" x14ac:dyDescent="0.25">
      <c r="A79" s="15"/>
      <c r="C79" s="25">
        <v>129.99999999999997</v>
      </c>
      <c r="D79" s="25">
        <v>18.75</v>
      </c>
      <c r="E79" s="25">
        <v>-53.571428571428569</v>
      </c>
      <c r="F79" s="25">
        <v>-15.384615384615387</v>
      </c>
      <c r="G79" s="25">
        <v>10.638297872340431</v>
      </c>
      <c r="H79" s="25">
        <v>-100</v>
      </c>
      <c r="I79" s="25">
        <v>0.78125</v>
      </c>
    </row>
    <row r="80" spans="1:9" ht="15.95" customHeight="1" x14ac:dyDescent="0.25">
      <c r="A80" s="13" t="s">
        <v>7</v>
      </c>
      <c r="B80" s="4"/>
      <c r="C80" s="26">
        <v>5.8172620929497327</v>
      </c>
      <c r="D80" s="26">
        <v>-22.41379310344827</v>
      </c>
      <c r="E80" s="26">
        <v>-30.882352941176478</v>
      </c>
      <c r="F80" s="26">
        <v>-9.1882015139650264</v>
      </c>
      <c r="G80" s="26">
        <v>14.409534127843983</v>
      </c>
      <c r="H80" s="26" t="s">
        <v>100</v>
      </c>
      <c r="I80" s="26">
        <v>-1.6080643225729006</v>
      </c>
    </row>
    <row r="81" spans="1:9" ht="15.95" customHeight="1" x14ac:dyDescent="0.25">
      <c r="A81" s="4"/>
      <c r="B81" s="4"/>
      <c r="C81" s="26">
        <v>-17.541266321754122</v>
      </c>
      <c r="D81" s="26">
        <v>-10</v>
      </c>
      <c r="E81" s="26">
        <v>-49.462365591397848</v>
      </c>
      <c r="F81" s="26">
        <v>1.0162601626016396</v>
      </c>
      <c r="G81" s="26">
        <v>8.0859774820880119</v>
      </c>
      <c r="H81" s="26">
        <v>-100</v>
      </c>
      <c r="I81" s="26">
        <v>-7.606490872210955</v>
      </c>
    </row>
    <row r="82" spans="1:9" ht="15.95" customHeight="1" x14ac:dyDescent="0.25">
      <c r="C82" s="18"/>
      <c r="D82" s="18"/>
      <c r="E82" s="18"/>
      <c r="F82" s="18"/>
      <c r="G82" s="18"/>
      <c r="H82" s="18"/>
      <c r="I82" s="18"/>
    </row>
  </sheetData>
  <mergeCells count="9">
    <mergeCell ref="A4:A5"/>
    <mergeCell ref="B4:B5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scale="5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/>
  </sheetViews>
  <sheetFormatPr defaultColWidth="8.85546875" defaultRowHeight="15.95" customHeight="1" x14ac:dyDescent="0.25"/>
  <cols>
    <col min="1" max="1" width="22.42578125" style="1" customWidth="1"/>
    <col min="2" max="2" width="15.7109375" style="16" customWidth="1"/>
    <col min="3" max="15" width="15.7109375" style="1" customWidth="1"/>
    <col min="16" max="16384" width="8.85546875" style="1"/>
  </cols>
  <sheetData>
    <row r="1" spans="1:15" ht="15.95" customHeight="1" x14ac:dyDescent="0.25">
      <c r="A1" s="14" t="s">
        <v>90</v>
      </c>
      <c r="B1" s="4"/>
      <c r="C1" s="14"/>
      <c r="D1" s="14"/>
      <c r="E1" s="14"/>
      <c r="F1" s="14"/>
      <c r="G1" s="14"/>
      <c r="H1" s="14"/>
    </row>
    <row r="2" spans="1:15" ht="15.95" customHeight="1" x14ac:dyDescent="0.25">
      <c r="A2" s="14" t="s">
        <v>98</v>
      </c>
      <c r="B2" s="4"/>
      <c r="C2" s="14"/>
      <c r="D2" s="14"/>
      <c r="E2" s="14"/>
      <c r="F2" s="14"/>
      <c r="G2" s="14"/>
      <c r="H2" s="14"/>
    </row>
    <row r="3" spans="1:15" ht="15.95" customHeight="1" x14ac:dyDescent="0.25">
      <c r="A3" s="14" t="s">
        <v>25</v>
      </c>
      <c r="B3" s="4"/>
      <c r="C3" s="14"/>
      <c r="D3" s="14"/>
      <c r="E3" s="14"/>
      <c r="F3" s="14"/>
      <c r="G3" s="14"/>
      <c r="H3" s="14"/>
    </row>
    <row r="4" spans="1:15" ht="15.95" customHeight="1" x14ac:dyDescent="0.25">
      <c r="A4" s="14"/>
      <c r="B4" s="4"/>
      <c r="C4" s="14"/>
      <c r="D4" s="14"/>
      <c r="E4" s="14"/>
      <c r="F4" s="14"/>
      <c r="G4" s="14"/>
      <c r="H4" s="14"/>
    </row>
    <row r="5" spans="1:15" s="2" customFormat="1" ht="39.950000000000003" customHeight="1" x14ac:dyDescent="0.25">
      <c r="A5" s="7" t="s">
        <v>103</v>
      </c>
      <c r="B5" s="7" t="s">
        <v>102</v>
      </c>
      <c r="C5" s="8" t="s">
        <v>109</v>
      </c>
      <c r="D5" s="8" t="s">
        <v>110</v>
      </c>
      <c r="E5" s="8" t="s">
        <v>111</v>
      </c>
      <c r="F5" s="8" t="s">
        <v>76</v>
      </c>
      <c r="G5" s="8" t="s">
        <v>112</v>
      </c>
      <c r="H5" s="8" t="s">
        <v>113</v>
      </c>
      <c r="I5" s="8" t="s">
        <v>77</v>
      </c>
      <c r="J5" s="8" t="s">
        <v>78</v>
      </c>
      <c r="K5" s="8" t="s">
        <v>79</v>
      </c>
      <c r="L5" s="8" t="s">
        <v>80</v>
      </c>
      <c r="M5" s="8" t="s">
        <v>81</v>
      </c>
      <c r="N5" s="8" t="s">
        <v>82</v>
      </c>
      <c r="O5" s="9" t="s">
        <v>7</v>
      </c>
    </row>
    <row r="7" spans="1:15" ht="15.95" customHeight="1" x14ac:dyDescent="0.25">
      <c r="A7" s="1" t="s">
        <v>65</v>
      </c>
      <c r="B7" s="16" t="s">
        <v>104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0.7</v>
      </c>
      <c r="M7" s="45">
        <v>8.0399999999999991</v>
      </c>
      <c r="N7" s="45">
        <v>0</v>
      </c>
      <c r="O7" s="45">
        <f>SUM(C7:N7)</f>
        <v>8.7399999999999984</v>
      </c>
    </row>
    <row r="8" spans="1:15" ht="15.95" customHeight="1" x14ac:dyDescent="0.25">
      <c r="B8" s="16" t="s">
        <v>105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f t="shared" ref="O8:O36" si="0">SUM(C8:N8)</f>
        <v>0</v>
      </c>
    </row>
    <row r="9" spans="1:15" ht="15.95" customHeight="1" x14ac:dyDescent="0.25">
      <c r="B9" s="6" t="s">
        <v>106</v>
      </c>
      <c r="C9" s="45">
        <v>0</v>
      </c>
      <c r="D9" s="45">
        <v>0.5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f t="shared" si="0"/>
        <v>0.5</v>
      </c>
    </row>
    <row r="10" spans="1:15" ht="15.95" customHeight="1" x14ac:dyDescent="0.25">
      <c r="A10" s="1" t="s">
        <v>66</v>
      </c>
      <c r="C10" s="45">
        <v>1.8612</v>
      </c>
      <c r="D10" s="45">
        <v>6.7185499999999996</v>
      </c>
      <c r="E10" s="45">
        <v>2.4777689999999999</v>
      </c>
      <c r="F10" s="45">
        <v>3.6098300000000001</v>
      </c>
      <c r="G10" s="45">
        <v>1.6387579999999999</v>
      </c>
      <c r="H10" s="45">
        <v>2.488696</v>
      </c>
      <c r="I10" s="45">
        <v>1.0280279999999999</v>
      </c>
      <c r="J10" s="45">
        <v>3.3951859999999998</v>
      </c>
      <c r="K10" s="45">
        <v>4.2266399999999997</v>
      </c>
      <c r="L10" s="45">
        <v>7.2999099999999997</v>
      </c>
      <c r="M10" s="45">
        <v>1.5424420000000001</v>
      </c>
      <c r="N10" s="45">
        <v>1.969028</v>
      </c>
      <c r="O10" s="45">
        <f t="shared" si="0"/>
        <v>38.256036999999999</v>
      </c>
    </row>
    <row r="11" spans="1:15" ht="15.95" customHeight="1" x14ac:dyDescent="0.25">
      <c r="C11" s="45">
        <v>2.2987739999999999</v>
      </c>
      <c r="D11" s="45">
        <v>4.2732260000000002</v>
      </c>
      <c r="E11" s="45">
        <v>4.1016659999999998</v>
      </c>
      <c r="F11" s="45">
        <v>3.6916120000000001</v>
      </c>
      <c r="G11" s="45">
        <v>3.5297689999999999</v>
      </c>
      <c r="H11" s="45">
        <v>2.990462</v>
      </c>
      <c r="I11" s="45">
        <v>1.6811290000000001</v>
      </c>
      <c r="J11" s="45">
        <v>5.7975789999999998</v>
      </c>
      <c r="K11" s="45">
        <v>14.734468</v>
      </c>
      <c r="L11" s="45">
        <v>5.0741160000000001</v>
      </c>
      <c r="M11" s="45">
        <v>3.8612069999999998</v>
      </c>
      <c r="N11" s="45">
        <v>1.5986499999999999</v>
      </c>
      <c r="O11" s="45">
        <f t="shared" si="0"/>
        <v>53.632657999999992</v>
      </c>
    </row>
    <row r="12" spans="1:15" ht="15.95" customHeight="1" x14ac:dyDescent="0.25">
      <c r="C12" s="45">
        <v>3.9019409999999999</v>
      </c>
      <c r="D12" s="45">
        <v>9.948169</v>
      </c>
      <c r="E12" s="45">
        <v>4.3117409999999996</v>
      </c>
      <c r="F12" s="45">
        <v>5.3432250000000003</v>
      </c>
      <c r="G12" s="45">
        <v>3.2803270000000002</v>
      </c>
      <c r="H12" s="45">
        <v>2.837221</v>
      </c>
      <c r="I12" s="45">
        <v>3.3434140000000001</v>
      </c>
      <c r="J12" s="45">
        <v>3.9265140000000001</v>
      </c>
      <c r="K12" s="45">
        <v>5.6937740000000003</v>
      </c>
      <c r="L12" s="45">
        <v>7.8292960000000003</v>
      </c>
      <c r="M12" s="45">
        <v>2.9629590000000001</v>
      </c>
      <c r="N12" s="45">
        <v>1.6161719999999999</v>
      </c>
      <c r="O12" s="45">
        <f t="shared" si="0"/>
        <v>54.994752999999989</v>
      </c>
    </row>
    <row r="13" spans="1:15" ht="15.95" customHeight="1" x14ac:dyDescent="0.25">
      <c r="A13" s="1" t="s">
        <v>67</v>
      </c>
      <c r="C13" s="45">
        <v>0.24299999999999999</v>
      </c>
      <c r="D13" s="45">
        <v>11.054193</v>
      </c>
      <c r="E13" s="45">
        <v>14.787577000000001</v>
      </c>
      <c r="F13" s="45">
        <v>8.4502400000000009</v>
      </c>
      <c r="G13" s="45">
        <v>7.6368660000000004</v>
      </c>
      <c r="H13" s="45">
        <v>12.919534000000001</v>
      </c>
      <c r="I13" s="45">
        <v>0.80354899999999996</v>
      </c>
      <c r="J13" s="45">
        <v>14.571728</v>
      </c>
      <c r="K13" s="45">
        <v>3.0425219999999999</v>
      </c>
      <c r="L13" s="45">
        <v>19.160352</v>
      </c>
      <c r="M13" s="45">
        <v>0.67451000000000005</v>
      </c>
      <c r="N13" s="45">
        <v>3.5488040000000001</v>
      </c>
      <c r="O13" s="45">
        <f t="shared" si="0"/>
        <v>96.892875000000004</v>
      </c>
    </row>
    <row r="14" spans="1:15" ht="15.95" customHeight="1" x14ac:dyDescent="0.25">
      <c r="C14" s="45">
        <v>1.433203</v>
      </c>
      <c r="D14" s="45">
        <v>4.1536499999999998</v>
      </c>
      <c r="E14" s="45">
        <v>9.0482230000000001</v>
      </c>
      <c r="F14" s="45">
        <v>8.7970229999999994</v>
      </c>
      <c r="G14" s="45">
        <v>8.6903109999999995</v>
      </c>
      <c r="H14" s="45">
        <v>10.870623999999999</v>
      </c>
      <c r="I14" s="45">
        <v>0.39347500000000002</v>
      </c>
      <c r="J14" s="45">
        <v>12.252122999999999</v>
      </c>
      <c r="K14" s="45">
        <v>13.600434</v>
      </c>
      <c r="L14" s="45">
        <v>17.714075999999999</v>
      </c>
      <c r="M14" s="45">
        <v>2.2409759999999999</v>
      </c>
      <c r="N14" s="45">
        <v>4.4793989999999999</v>
      </c>
      <c r="O14" s="45">
        <f t="shared" si="0"/>
        <v>93.673517000000018</v>
      </c>
    </row>
    <row r="15" spans="1:15" ht="15.95" customHeight="1" x14ac:dyDescent="0.25">
      <c r="C15" s="45">
        <v>2.9955699999999998</v>
      </c>
      <c r="D15" s="45">
        <v>28.181968000000001</v>
      </c>
      <c r="E15" s="45">
        <v>9.2127339999999993</v>
      </c>
      <c r="F15" s="45">
        <v>7.3758879999999998</v>
      </c>
      <c r="G15" s="45">
        <v>10.668951</v>
      </c>
      <c r="H15" s="45">
        <v>13.746995</v>
      </c>
      <c r="I15" s="45">
        <v>1.222181</v>
      </c>
      <c r="J15" s="45">
        <v>12.665481</v>
      </c>
      <c r="K15" s="45">
        <v>7.6056999999999997</v>
      </c>
      <c r="L15" s="45">
        <v>10.28725</v>
      </c>
      <c r="M15" s="45">
        <v>2.3381310000000002</v>
      </c>
      <c r="N15" s="45">
        <v>2.29074</v>
      </c>
      <c r="O15" s="45">
        <f t="shared" si="0"/>
        <v>108.59158900000001</v>
      </c>
    </row>
    <row r="16" spans="1:15" ht="15.95" customHeight="1" x14ac:dyDescent="0.25">
      <c r="A16" s="1" t="s">
        <v>68</v>
      </c>
      <c r="C16" s="45">
        <v>0</v>
      </c>
      <c r="D16" s="45">
        <v>3.3886449999999999</v>
      </c>
      <c r="E16" s="45">
        <v>0.231874</v>
      </c>
      <c r="F16" s="45">
        <v>0.44690800000000003</v>
      </c>
      <c r="G16" s="45">
        <v>0.53970600000000002</v>
      </c>
      <c r="H16" s="45">
        <v>0.69645999999999997</v>
      </c>
      <c r="I16" s="45">
        <v>2.12E-2</v>
      </c>
      <c r="J16" s="45">
        <v>0.87388200000000005</v>
      </c>
      <c r="K16" s="45">
        <v>20.500772000000001</v>
      </c>
      <c r="L16" s="45">
        <v>4.758305</v>
      </c>
      <c r="M16" s="45">
        <v>7.3528710000000004</v>
      </c>
      <c r="N16" s="45">
        <v>0</v>
      </c>
      <c r="O16" s="45">
        <f t="shared" si="0"/>
        <v>38.810623</v>
      </c>
    </row>
    <row r="17" spans="1:15" ht="15.95" customHeight="1" x14ac:dyDescent="0.25">
      <c r="C17" s="45">
        <v>0</v>
      </c>
      <c r="D17" s="45">
        <v>4.7113100000000001</v>
      </c>
      <c r="E17" s="45">
        <v>0</v>
      </c>
      <c r="F17" s="45">
        <v>4.851763</v>
      </c>
      <c r="G17" s="45">
        <v>0.633934</v>
      </c>
      <c r="H17" s="45">
        <v>0.46183299999999999</v>
      </c>
      <c r="I17" s="45">
        <v>0.22</v>
      </c>
      <c r="J17" s="45">
        <v>1.7370000000000001</v>
      </c>
      <c r="K17" s="45">
        <v>24.388999999999999</v>
      </c>
      <c r="L17" s="45">
        <v>5.7001020000000002</v>
      </c>
      <c r="M17" s="45">
        <v>15.105211000000001</v>
      </c>
      <c r="N17" s="45">
        <v>0</v>
      </c>
      <c r="O17" s="45">
        <f t="shared" si="0"/>
        <v>57.810153</v>
      </c>
    </row>
    <row r="18" spans="1:15" ht="15.95" customHeight="1" x14ac:dyDescent="0.25">
      <c r="C18" s="45">
        <v>0</v>
      </c>
      <c r="D18" s="45">
        <v>19.528555999999998</v>
      </c>
      <c r="E18" s="45">
        <v>0</v>
      </c>
      <c r="F18" s="45">
        <v>8.3109409999999997</v>
      </c>
      <c r="G18" s="45">
        <v>1.0149999999999999</v>
      </c>
      <c r="H18" s="45">
        <v>1.420407</v>
      </c>
      <c r="I18" s="45">
        <v>0</v>
      </c>
      <c r="J18" s="45">
        <v>2.2225000000000001</v>
      </c>
      <c r="K18" s="45">
        <v>6.7926659999999996</v>
      </c>
      <c r="L18" s="45">
        <v>2.448</v>
      </c>
      <c r="M18" s="45">
        <v>14.253595000000001</v>
      </c>
      <c r="N18" s="45">
        <v>0</v>
      </c>
      <c r="O18" s="45">
        <f t="shared" si="0"/>
        <v>55.991664999999998</v>
      </c>
    </row>
    <row r="19" spans="1:15" ht="15.95" customHeight="1" x14ac:dyDescent="0.25">
      <c r="A19" s="1" t="s">
        <v>69</v>
      </c>
      <c r="C19" s="45">
        <v>18.904078999999999</v>
      </c>
      <c r="D19" s="45">
        <v>7.4192210000000003</v>
      </c>
      <c r="E19" s="45">
        <v>20.736073000000001</v>
      </c>
      <c r="F19" s="45">
        <v>13.671931000000001</v>
      </c>
      <c r="G19" s="45">
        <v>3.5448770000000001</v>
      </c>
      <c r="H19" s="45">
        <v>2.1983540000000001</v>
      </c>
      <c r="I19" s="45">
        <v>17.597114999999999</v>
      </c>
      <c r="J19" s="45">
        <v>0.95472100000000004</v>
      </c>
      <c r="K19" s="45">
        <v>0.81979999999999997</v>
      </c>
      <c r="L19" s="45">
        <v>2.717066</v>
      </c>
      <c r="M19" s="45">
        <v>0.29699999999999999</v>
      </c>
      <c r="N19" s="45">
        <v>5.6072490000000004</v>
      </c>
      <c r="O19" s="45">
        <f t="shared" si="0"/>
        <v>94.467486000000008</v>
      </c>
    </row>
    <row r="20" spans="1:15" ht="15.95" customHeight="1" x14ac:dyDescent="0.25">
      <c r="C20" s="45">
        <v>25.647886</v>
      </c>
      <c r="D20" s="45">
        <v>6.0472169999999998</v>
      </c>
      <c r="E20" s="45">
        <v>26.699657999999999</v>
      </c>
      <c r="F20" s="45">
        <v>10.735709</v>
      </c>
      <c r="G20" s="45">
        <v>2.9784290000000002</v>
      </c>
      <c r="H20" s="45">
        <v>1.771512</v>
      </c>
      <c r="I20" s="45">
        <v>16.465046000000001</v>
      </c>
      <c r="J20" s="45">
        <v>1.21349</v>
      </c>
      <c r="K20" s="45">
        <v>0.69918100000000005</v>
      </c>
      <c r="L20" s="45">
        <v>1.5535810000000001</v>
      </c>
      <c r="M20" s="45">
        <v>1.1105</v>
      </c>
      <c r="N20" s="45">
        <v>5.1439810000000001</v>
      </c>
      <c r="O20" s="45">
        <f t="shared" si="0"/>
        <v>100.06618999999999</v>
      </c>
    </row>
    <row r="21" spans="1:15" ht="15.95" customHeight="1" x14ac:dyDescent="0.25">
      <c r="C21" s="45">
        <v>21.801268</v>
      </c>
      <c r="D21" s="45">
        <v>5.0486170000000001</v>
      </c>
      <c r="E21" s="45">
        <v>24.037555000000001</v>
      </c>
      <c r="F21" s="45">
        <v>10.243964999999999</v>
      </c>
      <c r="G21" s="45">
        <v>3.1277789999999999</v>
      </c>
      <c r="H21" s="45">
        <v>1.588724</v>
      </c>
      <c r="I21" s="45">
        <v>16.145064999999999</v>
      </c>
      <c r="J21" s="45">
        <v>1.2356100000000001</v>
      </c>
      <c r="K21" s="45">
        <v>1.553032</v>
      </c>
      <c r="L21" s="45">
        <v>1.5678669999999999</v>
      </c>
      <c r="M21" s="45">
        <v>1.537299</v>
      </c>
      <c r="N21" s="45">
        <v>5.0481230000000004</v>
      </c>
      <c r="O21" s="45">
        <f t="shared" si="0"/>
        <v>92.934904000000017</v>
      </c>
    </row>
    <row r="22" spans="1:15" ht="15.95" customHeight="1" x14ac:dyDescent="0.25">
      <c r="A22" s="1" t="s">
        <v>70</v>
      </c>
      <c r="C22" s="45">
        <v>8.5893999999999998E-2</v>
      </c>
      <c r="D22" s="45">
        <v>1.728</v>
      </c>
      <c r="E22" s="45">
        <v>1.749371</v>
      </c>
      <c r="F22" s="45">
        <v>0.583179</v>
      </c>
      <c r="G22" s="45">
        <v>0.70918000000000003</v>
      </c>
      <c r="H22" s="45">
        <v>1.6024400000000001</v>
      </c>
      <c r="I22" s="45">
        <v>0.71911099999999994</v>
      </c>
      <c r="J22" s="45">
        <v>0.40390399999999999</v>
      </c>
      <c r="K22" s="45">
        <v>2.0979000000000001</v>
      </c>
      <c r="L22" s="45">
        <v>1.4896609999999999</v>
      </c>
      <c r="M22" s="45">
        <v>0.61750000000000005</v>
      </c>
      <c r="N22" s="45">
        <v>0.27</v>
      </c>
      <c r="O22" s="45">
        <f t="shared" si="0"/>
        <v>12.056139999999999</v>
      </c>
    </row>
    <row r="23" spans="1:15" ht="15.95" customHeight="1" x14ac:dyDescent="0.25">
      <c r="C23" s="45">
        <v>5.4875E-2</v>
      </c>
      <c r="D23" s="45">
        <v>1.2274</v>
      </c>
      <c r="E23" s="45">
        <v>0.51492899999999997</v>
      </c>
      <c r="F23" s="45">
        <v>0.255747</v>
      </c>
      <c r="G23" s="45">
        <v>0.11</v>
      </c>
      <c r="H23" s="45">
        <v>0.24657899999999999</v>
      </c>
      <c r="I23" s="45">
        <v>0.93742199999999998</v>
      </c>
      <c r="J23" s="45">
        <v>0.26435399999999998</v>
      </c>
      <c r="K23" s="45">
        <v>7.5802319999999996</v>
      </c>
      <c r="L23" s="45">
        <v>2.2454999999999998</v>
      </c>
      <c r="M23" s="45">
        <v>1.3620380000000001</v>
      </c>
      <c r="N23" s="45">
        <v>0.49563200000000002</v>
      </c>
      <c r="O23" s="45">
        <f t="shared" si="0"/>
        <v>15.294708</v>
      </c>
    </row>
    <row r="24" spans="1:15" ht="15.95" customHeight="1" x14ac:dyDescent="0.25">
      <c r="C24" s="45">
        <v>3.4333000000000002E-2</v>
      </c>
      <c r="D24" s="45">
        <v>0.47699999999999998</v>
      </c>
      <c r="E24" s="45">
        <v>1.451179</v>
      </c>
      <c r="F24" s="45">
        <v>5.9180000000000003E-2</v>
      </c>
      <c r="G24" s="45">
        <v>9.2644000000000004E-2</v>
      </c>
      <c r="H24" s="45">
        <v>0.82899999999999996</v>
      </c>
      <c r="I24" s="45">
        <v>1.052718</v>
      </c>
      <c r="J24" s="45">
        <v>0.59448699999999999</v>
      </c>
      <c r="K24" s="45">
        <v>0.1</v>
      </c>
      <c r="L24" s="45">
        <v>0.86066699999999996</v>
      </c>
      <c r="M24" s="45">
        <v>0.20499999999999999</v>
      </c>
      <c r="N24" s="45">
        <v>0</v>
      </c>
      <c r="O24" s="45">
        <f t="shared" si="0"/>
        <v>5.756208</v>
      </c>
    </row>
    <row r="25" spans="1:15" ht="15.95" customHeight="1" x14ac:dyDescent="0.25">
      <c r="A25" s="1" t="s">
        <v>71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f t="shared" si="0"/>
        <v>0</v>
      </c>
    </row>
    <row r="26" spans="1:15" ht="15.95" customHeight="1" x14ac:dyDescent="0.25"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0.8</v>
      </c>
      <c r="L26" s="45">
        <v>0</v>
      </c>
      <c r="M26" s="45">
        <v>0</v>
      </c>
      <c r="N26" s="45">
        <v>0</v>
      </c>
      <c r="O26" s="45">
        <f t="shared" si="0"/>
        <v>0.8</v>
      </c>
    </row>
    <row r="27" spans="1:15" ht="15.95" customHeight="1" x14ac:dyDescent="0.25">
      <c r="C27" s="45">
        <v>0</v>
      </c>
      <c r="D27" s="45">
        <v>2.65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2.4</v>
      </c>
      <c r="L27" s="45">
        <v>0</v>
      </c>
      <c r="M27" s="45">
        <v>0</v>
      </c>
      <c r="N27" s="45">
        <v>0</v>
      </c>
      <c r="O27" s="45">
        <f t="shared" si="0"/>
        <v>5.05</v>
      </c>
    </row>
    <row r="28" spans="1:15" ht="15.95" customHeight="1" x14ac:dyDescent="0.25">
      <c r="A28" s="1" t="s">
        <v>72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3.5000000000000003E-2</v>
      </c>
      <c r="O28" s="45">
        <f t="shared" si="0"/>
        <v>3.5000000000000003E-2</v>
      </c>
    </row>
    <row r="29" spans="1:15" ht="15.95" customHeight="1" x14ac:dyDescent="0.25"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1.5907020000000001</v>
      </c>
      <c r="O29" s="45">
        <f t="shared" si="0"/>
        <v>1.5907020000000001</v>
      </c>
    </row>
    <row r="30" spans="1:15" ht="15.95" customHeight="1" x14ac:dyDescent="0.25"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0.93911</v>
      </c>
      <c r="O30" s="45">
        <f t="shared" si="0"/>
        <v>0.93911</v>
      </c>
    </row>
    <row r="31" spans="1:15" ht="15.95" customHeight="1" x14ac:dyDescent="0.25">
      <c r="A31" s="1" t="s">
        <v>6</v>
      </c>
      <c r="C31" s="45">
        <v>0</v>
      </c>
      <c r="D31" s="45">
        <v>0.89490599999999998</v>
      </c>
      <c r="E31" s="45">
        <v>0.99793699999999996</v>
      </c>
      <c r="F31" s="45">
        <v>0.42799999999999999</v>
      </c>
      <c r="G31" s="45">
        <v>0.02</v>
      </c>
      <c r="H31" s="45">
        <v>0.94499999999999995</v>
      </c>
      <c r="I31" s="45">
        <v>1.8667E-2</v>
      </c>
      <c r="J31" s="45">
        <v>2.5499999999999998E-2</v>
      </c>
      <c r="K31" s="45">
        <v>0.11700000000000001</v>
      </c>
      <c r="L31" s="45">
        <v>0.60588799999999998</v>
      </c>
      <c r="M31" s="45">
        <v>0.17199999999999999</v>
      </c>
      <c r="N31" s="45">
        <v>1.1897139999999999</v>
      </c>
      <c r="O31" s="45">
        <f t="shared" si="0"/>
        <v>5.414612</v>
      </c>
    </row>
    <row r="32" spans="1:15" ht="15.95" customHeight="1" x14ac:dyDescent="0.25">
      <c r="C32" s="45">
        <v>0</v>
      </c>
      <c r="D32" s="45">
        <v>5.7839000000000002E-2</v>
      </c>
      <c r="E32" s="45">
        <v>1.0765</v>
      </c>
      <c r="F32" s="45">
        <v>0.08</v>
      </c>
      <c r="G32" s="45">
        <v>0.188</v>
      </c>
      <c r="H32" s="45">
        <v>1.4185829999999999</v>
      </c>
      <c r="I32" s="45">
        <v>0</v>
      </c>
      <c r="J32" s="45">
        <v>0.11799999999999999</v>
      </c>
      <c r="K32" s="45">
        <v>7.1000000000000002E-4</v>
      </c>
      <c r="L32" s="45">
        <v>0.80500000000000005</v>
      </c>
      <c r="M32" s="45">
        <v>0</v>
      </c>
      <c r="N32" s="45">
        <v>1.2282189999999999</v>
      </c>
      <c r="O32" s="45">
        <f t="shared" si="0"/>
        <v>4.9728510000000004</v>
      </c>
    </row>
    <row r="33" spans="1:15" ht="15.95" customHeight="1" x14ac:dyDescent="0.25">
      <c r="C33" s="45">
        <v>0.36044399999999999</v>
      </c>
      <c r="D33" s="45">
        <v>1.9389689999999999</v>
      </c>
      <c r="E33" s="45">
        <v>1.4533039999999999</v>
      </c>
      <c r="F33" s="45">
        <v>0.28797499999999998</v>
      </c>
      <c r="G33" s="45">
        <v>0.44028</v>
      </c>
      <c r="H33" s="45">
        <v>2.349167</v>
      </c>
      <c r="I33" s="45">
        <v>0.44023400000000001</v>
      </c>
      <c r="J33" s="45">
        <v>1.657214</v>
      </c>
      <c r="K33" s="45">
        <v>0.30499999999999999</v>
      </c>
      <c r="L33" s="45">
        <v>3.8546879999999999</v>
      </c>
      <c r="M33" s="45">
        <v>0</v>
      </c>
      <c r="N33" s="45">
        <v>3.5537209999999999</v>
      </c>
      <c r="O33" s="45">
        <f t="shared" si="0"/>
        <v>16.640995999999998</v>
      </c>
    </row>
    <row r="34" spans="1:15" ht="15.95" customHeight="1" x14ac:dyDescent="0.25">
      <c r="A34" s="14" t="s">
        <v>7</v>
      </c>
      <c r="C34" s="47">
        <v>21.094173000000001</v>
      </c>
      <c r="D34" s="47">
        <v>31.203514999999999</v>
      </c>
      <c r="E34" s="47">
        <v>40.980601</v>
      </c>
      <c r="F34" s="47">
        <v>27.190087999999999</v>
      </c>
      <c r="G34" s="47">
        <v>14.089387</v>
      </c>
      <c r="H34" s="47">
        <v>20.850484000000002</v>
      </c>
      <c r="I34" s="47">
        <v>20.187670000000001</v>
      </c>
      <c r="J34" s="47">
        <v>20.224920999999998</v>
      </c>
      <c r="K34" s="47">
        <v>30.804634</v>
      </c>
      <c r="L34" s="47">
        <v>36.731181999999997</v>
      </c>
      <c r="M34" s="47">
        <v>18.696323</v>
      </c>
      <c r="N34" s="47">
        <v>12.619795</v>
      </c>
      <c r="O34" s="47">
        <f t="shared" si="0"/>
        <v>294.67277300000001</v>
      </c>
    </row>
    <row r="35" spans="1:15" ht="15.95" customHeight="1" x14ac:dyDescent="0.25">
      <c r="C35" s="47">
        <v>29.434737999999999</v>
      </c>
      <c r="D35" s="47">
        <v>20.470642000000002</v>
      </c>
      <c r="E35" s="47">
        <v>41.440975999999999</v>
      </c>
      <c r="F35" s="47">
        <v>28.411854000000002</v>
      </c>
      <c r="G35" s="47">
        <v>16.130443</v>
      </c>
      <c r="H35" s="47">
        <v>17.759592999999999</v>
      </c>
      <c r="I35" s="47">
        <v>19.697071999999999</v>
      </c>
      <c r="J35" s="47">
        <v>21.382546000000001</v>
      </c>
      <c r="K35" s="47">
        <v>61.804025000000003</v>
      </c>
      <c r="L35" s="47">
        <v>33.092374999999997</v>
      </c>
      <c r="M35" s="47">
        <v>23.679932000000001</v>
      </c>
      <c r="N35" s="47">
        <v>14.536583</v>
      </c>
      <c r="O35" s="47">
        <f t="shared" si="0"/>
        <v>327.840779</v>
      </c>
    </row>
    <row r="36" spans="1:15" ht="15.95" customHeight="1" x14ac:dyDescent="0.25">
      <c r="C36" s="47">
        <v>29.093556</v>
      </c>
      <c r="D36" s="47">
        <v>68.273279000000002</v>
      </c>
      <c r="E36" s="47">
        <v>40.466512999999999</v>
      </c>
      <c r="F36" s="47">
        <v>31.621174</v>
      </c>
      <c r="G36" s="47">
        <v>18.624980999999998</v>
      </c>
      <c r="H36" s="47">
        <v>22.771514</v>
      </c>
      <c r="I36" s="47">
        <v>22.203612</v>
      </c>
      <c r="J36" s="47">
        <v>22.301805999999999</v>
      </c>
      <c r="K36" s="47">
        <v>24.450171999999998</v>
      </c>
      <c r="L36" s="47">
        <v>26.847767999999999</v>
      </c>
      <c r="M36" s="47">
        <v>21.296983999999998</v>
      </c>
      <c r="N36" s="47">
        <v>13.447865999999999</v>
      </c>
      <c r="O36" s="47">
        <f t="shared" si="0"/>
        <v>341.39922499999994</v>
      </c>
    </row>
    <row r="39" spans="1:15" ht="15.95" customHeight="1" x14ac:dyDescent="0.25">
      <c r="A39" s="19" t="s">
        <v>99</v>
      </c>
    </row>
  </sheetData>
  <pageMargins left="0.7" right="0.7" top="0.75" bottom="0.75" header="0.3" footer="0.3"/>
  <pageSetup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zoomScaleNormal="100" workbookViewId="0"/>
  </sheetViews>
  <sheetFormatPr defaultColWidth="8.85546875" defaultRowHeight="15.95" customHeight="1" x14ac:dyDescent="0.25"/>
  <cols>
    <col min="1" max="1" width="22.42578125" style="1" customWidth="1"/>
    <col min="2" max="2" width="15.7109375" style="16" customWidth="1"/>
    <col min="3" max="15" width="15.7109375" style="1" customWidth="1"/>
    <col min="16" max="16384" width="8.85546875" style="1"/>
  </cols>
  <sheetData>
    <row r="1" spans="1:16" ht="15.95" customHeight="1" x14ac:dyDescent="0.25">
      <c r="A1" s="14" t="s">
        <v>89</v>
      </c>
      <c r="B1" s="4"/>
      <c r="C1" s="14"/>
      <c r="D1" s="14"/>
      <c r="E1" s="14"/>
      <c r="F1" s="14"/>
      <c r="G1" s="14"/>
      <c r="H1" s="14"/>
    </row>
    <row r="2" spans="1:16" ht="15.95" customHeight="1" x14ac:dyDescent="0.25">
      <c r="A2" s="14" t="s">
        <v>73</v>
      </c>
      <c r="B2" s="4"/>
      <c r="C2" s="14"/>
      <c r="D2" s="14"/>
      <c r="E2" s="14"/>
      <c r="F2" s="14"/>
      <c r="G2" s="14"/>
      <c r="H2" s="14"/>
    </row>
    <row r="3" spans="1:16" ht="15.95" customHeight="1" x14ac:dyDescent="0.25">
      <c r="A3" s="14"/>
      <c r="B3" s="4"/>
      <c r="C3" s="14"/>
      <c r="D3" s="14"/>
      <c r="E3" s="14"/>
      <c r="F3" s="14"/>
      <c r="G3" s="14"/>
      <c r="H3" s="14"/>
    </row>
    <row r="4" spans="1:16" ht="39.950000000000003" customHeight="1" x14ac:dyDescent="0.25">
      <c r="A4" s="7" t="s">
        <v>103</v>
      </c>
      <c r="B4" s="7" t="s">
        <v>102</v>
      </c>
      <c r="C4" s="8" t="s">
        <v>109</v>
      </c>
      <c r="D4" s="8" t="s">
        <v>110</v>
      </c>
      <c r="E4" s="8" t="s">
        <v>111</v>
      </c>
      <c r="F4" s="8" t="s">
        <v>76</v>
      </c>
      <c r="G4" s="8" t="s">
        <v>112</v>
      </c>
      <c r="H4" s="8" t="s">
        <v>113</v>
      </c>
      <c r="I4" s="8" t="s">
        <v>77</v>
      </c>
      <c r="J4" s="8" t="s">
        <v>78</v>
      </c>
      <c r="K4" s="8" t="s">
        <v>79</v>
      </c>
      <c r="L4" s="8" t="s">
        <v>80</v>
      </c>
      <c r="M4" s="8" t="s">
        <v>81</v>
      </c>
      <c r="N4" s="8" t="s">
        <v>82</v>
      </c>
      <c r="O4" s="9" t="s">
        <v>7</v>
      </c>
    </row>
    <row r="6" spans="1:16" ht="15.95" customHeight="1" x14ac:dyDescent="0.25">
      <c r="A6" s="1" t="s">
        <v>74</v>
      </c>
      <c r="B6" s="16" t="s">
        <v>104</v>
      </c>
      <c r="C6" s="49">
        <v>217</v>
      </c>
      <c r="D6" s="49">
        <v>177</v>
      </c>
      <c r="E6" s="49">
        <v>123</v>
      </c>
      <c r="F6" s="49">
        <v>80</v>
      </c>
      <c r="G6" s="49">
        <v>12</v>
      </c>
      <c r="H6" s="49">
        <v>14</v>
      </c>
      <c r="I6" s="49">
        <v>64</v>
      </c>
      <c r="J6" s="49">
        <v>12</v>
      </c>
      <c r="K6" s="49">
        <v>84</v>
      </c>
      <c r="L6" s="49">
        <v>42</v>
      </c>
      <c r="M6" s="49">
        <v>15</v>
      </c>
      <c r="N6" s="49">
        <v>83</v>
      </c>
      <c r="O6" s="50">
        <f>SUM(C6:N6)</f>
        <v>923</v>
      </c>
    </row>
    <row r="7" spans="1:16" ht="15.95" customHeight="1" x14ac:dyDescent="0.25">
      <c r="B7" s="16" t="s">
        <v>105</v>
      </c>
      <c r="C7" s="49">
        <v>228</v>
      </c>
      <c r="D7" s="49">
        <v>198</v>
      </c>
      <c r="E7" s="49">
        <v>152</v>
      </c>
      <c r="F7" s="49">
        <v>38</v>
      </c>
      <c r="G7" s="49">
        <v>13</v>
      </c>
      <c r="H7" s="49">
        <v>9</v>
      </c>
      <c r="I7" s="49">
        <v>59</v>
      </c>
      <c r="J7" s="49">
        <v>15</v>
      </c>
      <c r="K7" s="49">
        <v>84</v>
      </c>
      <c r="L7" s="49">
        <v>31</v>
      </c>
      <c r="M7" s="49">
        <v>22</v>
      </c>
      <c r="N7" s="49">
        <v>128</v>
      </c>
      <c r="O7" s="50">
        <f t="shared" ref="O7:O12" si="0">SUM(C7:N7)</f>
        <v>977</v>
      </c>
    </row>
    <row r="8" spans="1:16" ht="15.95" customHeight="1" x14ac:dyDescent="0.25">
      <c r="B8" s="6" t="s">
        <v>106</v>
      </c>
      <c r="C8" s="49">
        <v>260</v>
      </c>
      <c r="D8" s="49">
        <v>272</v>
      </c>
      <c r="E8" s="49">
        <v>187</v>
      </c>
      <c r="F8" s="49">
        <v>38</v>
      </c>
      <c r="G8" s="49">
        <v>15</v>
      </c>
      <c r="H8" s="49">
        <v>12</v>
      </c>
      <c r="I8" s="49">
        <v>49</v>
      </c>
      <c r="J8" s="49">
        <v>20</v>
      </c>
      <c r="K8" s="49">
        <v>68</v>
      </c>
      <c r="L8" s="49">
        <v>37</v>
      </c>
      <c r="M8" s="49">
        <v>22</v>
      </c>
      <c r="N8" s="49">
        <v>76</v>
      </c>
      <c r="O8" s="50">
        <f t="shared" si="0"/>
        <v>1056</v>
      </c>
    </row>
    <row r="9" spans="1:16" ht="15.95" customHeight="1" x14ac:dyDescent="0.25"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</row>
    <row r="10" spans="1:16" ht="15.95" customHeight="1" x14ac:dyDescent="0.25">
      <c r="A10" s="1" t="s">
        <v>75</v>
      </c>
      <c r="C10" s="51">
        <v>30.955396</v>
      </c>
      <c r="D10" s="51">
        <v>87.433935000000005</v>
      </c>
      <c r="E10" s="51">
        <v>27.749338000000002</v>
      </c>
      <c r="F10" s="51">
        <v>11.173767</v>
      </c>
      <c r="G10" s="51">
        <v>1.1766669999999999</v>
      </c>
      <c r="H10" s="51">
        <v>1.3407929999999999</v>
      </c>
      <c r="I10" s="51">
        <v>3.9678369999999998</v>
      </c>
      <c r="J10" s="51">
        <v>1.1421920000000001</v>
      </c>
      <c r="K10" s="51">
        <v>16.664722999999999</v>
      </c>
      <c r="L10" s="51">
        <v>5.008896</v>
      </c>
      <c r="M10" s="51">
        <v>2.1817500000000001</v>
      </c>
      <c r="N10" s="51">
        <v>18.437025999999999</v>
      </c>
      <c r="O10" s="52">
        <f t="shared" si="0"/>
        <v>207.23231999999999</v>
      </c>
      <c r="P10" s="37"/>
    </row>
    <row r="11" spans="1:16" ht="15.95" customHeight="1" x14ac:dyDescent="0.25">
      <c r="C11" s="51">
        <v>50.112264000000003</v>
      </c>
      <c r="D11" s="51">
        <v>44.755592999999998</v>
      </c>
      <c r="E11" s="51">
        <v>43.277109000000003</v>
      </c>
      <c r="F11" s="51">
        <v>11.326356000000001</v>
      </c>
      <c r="G11" s="51">
        <v>1.768464</v>
      </c>
      <c r="H11" s="51">
        <v>1.080713</v>
      </c>
      <c r="I11" s="51">
        <v>3.5272239999999999</v>
      </c>
      <c r="J11" s="51">
        <v>1.2484150000000001</v>
      </c>
      <c r="K11" s="51">
        <v>143.90963300000001</v>
      </c>
      <c r="L11" s="51">
        <v>4.0023</v>
      </c>
      <c r="M11" s="51">
        <v>2.3088389999999999</v>
      </c>
      <c r="N11" s="51">
        <v>13.556504</v>
      </c>
      <c r="O11" s="52">
        <f t="shared" si="0"/>
        <v>320.87341399999997</v>
      </c>
    </row>
    <row r="12" spans="1:16" ht="15.95" customHeight="1" x14ac:dyDescent="0.25">
      <c r="C12" s="51">
        <v>39.434913999999999</v>
      </c>
      <c r="D12" s="51">
        <v>241.740409</v>
      </c>
      <c r="E12" s="51">
        <v>28.696984</v>
      </c>
      <c r="F12" s="51">
        <v>5.1527070000000004</v>
      </c>
      <c r="G12" s="51">
        <v>1.5564929999999999</v>
      </c>
      <c r="H12" s="51">
        <v>1.111081</v>
      </c>
      <c r="I12" s="51">
        <v>3.5119570000000002</v>
      </c>
      <c r="J12" s="51">
        <v>1.406828</v>
      </c>
      <c r="K12" s="51">
        <v>33.408095000000003</v>
      </c>
      <c r="L12" s="51">
        <v>4.8437970000000004</v>
      </c>
      <c r="M12" s="51">
        <v>2.4615550000000002</v>
      </c>
      <c r="N12" s="51">
        <v>26.278371</v>
      </c>
      <c r="O12" s="52">
        <f t="shared" si="0"/>
        <v>389.60319099999998</v>
      </c>
    </row>
    <row r="19" spans="1:1" ht="15.95" customHeight="1" x14ac:dyDescent="0.25">
      <c r="A19" s="19" t="s">
        <v>99</v>
      </c>
    </row>
  </sheetData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zoomScaleNormal="100" workbookViewId="0">
      <selection activeCell="B7" sqref="B7:B9"/>
    </sheetView>
  </sheetViews>
  <sheetFormatPr defaultColWidth="8.85546875" defaultRowHeight="15.95" customHeight="1" x14ac:dyDescent="0.25"/>
  <cols>
    <col min="1" max="1" width="22.42578125" style="1" customWidth="1"/>
    <col min="2" max="2" width="17.85546875" style="16" bestFit="1" customWidth="1"/>
    <col min="3" max="9" width="15.7109375" style="1" customWidth="1"/>
    <col min="10" max="16384" width="8.85546875" style="1"/>
  </cols>
  <sheetData>
    <row r="1" spans="1:9" ht="15.95" customHeight="1" x14ac:dyDescent="0.25">
      <c r="A1" s="14" t="s">
        <v>85</v>
      </c>
      <c r="B1" s="4"/>
      <c r="C1" s="14"/>
      <c r="D1" s="14"/>
      <c r="E1" s="14"/>
      <c r="F1" s="14"/>
      <c r="G1" s="14"/>
      <c r="H1" s="14"/>
      <c r="I1" s="14"/>
    </row>
    <row r="2" spans="1:9" ht="15.95" customHeight="1" x14ac:dyDescent="0.25">
      <c r="A2" s="14" t="s">
        <v>24</v>
      </c>
      <c r="B2" s="4"/>
      <c r="C2" s="14"/>
      <c r="D2" s="14"/>
      <c r="E2" s="14"/>
      <c r="F2" s="14"/>
      <c r="G2" s="14"/>
      <c r="H2" s="14"/>
      <c r="I2" s="14"/>
    </row>
    <row r="3" spans="1:9" ht="15.95" customHeight="1" x14ac:dyDescent="0.25">
      <c r="A3" s="14" t="s">
        <v>25</v>
      </c>
      <c r="B3" s="4"/>
      <c r="C3" s="14"/>
      <c r="D3" s="14"/>
      <c r="E3" s="14"/>
      <c r="F3" s="14"/>
      <c r="G3" s="14"/>
      <c r="H3" s="14"/>
      <c r="I3" s="14"/>
    </row>
    <row r="4" spans="1:9" ht="15.95" customHeight="1" x14ac:dyDescent="0.25">
      <c r="A4" s="14"/>
      <c r="B4" s="4"/>
      <c r="C4" s="14"/>
      <c r="D4" s="14"/>
      <c r="E4" s="14"/>
      <c r="F4" s="14"/>
      <c r="G4" s="14"/>
      <c r="H4" s="14"/>
      <c r="I4" s="14"/>
    </row>
    <row r="5" spans="1:9" s="2" customFormat="1" ht="39.950000000000003" customHeight="1" x14ac:dyDescent="0.25">
      <c r="A5" s="7" t="s">
        <v>101</v>
      </c>
      <c r="B5" s="7" t="s">
        <v>102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</row>
    <row r="7" spans="1:9" ht="15.95" customHeight="1" x14ac:dyDescent="0.25">
      <c r="A7" s="1" t="s">
        <v>10</v>
      </c>
      <c r="B7" s="16" t="s">
        <v>104</v>
      </c>
      <c r="C7" s="28">
        <v>29.283967000000001</v>
      </c>
      <c r="D7" s="28">
        <v>2.7023100000000002</v>
      </c>
      <c r="E7" s="28">
        <v>7.5999999999999998E-2</v>
      </c>
      <c r="F7" s="28">
        <v>105.617521</v>
      </c>
      <c r="G7" s="28">
        <v>23.909217999999999</v>
      </c>
      <c r="H7" s="29">
        <v>0</v>
      </c>
      <c r="I7" s="28">
        <v>161.58901599999999</v>
      </c>
    </row>
    <row r="8" spans="1:9" ht="15.95" customHeight="1" x14ac:dyDescent="0.25">
      <c r="B8" s="16" t="s">
        <v>105</v>
      </c>
      <c r="C8" s="30">
        <v>33.435917000000003</v>
      </c>
      <c r="D8" s="30">
        <v>1.1965539999999999</v>
      </c>
      <c r="E8" s="30">
        <v>1.6193249999999999</v>
      </c>
      <c r="F8" s="30">
        <v>94.247237999999996</v>
      </c>
      <c r="G8" s="30">
        <v>25.349520999999999</v>
      </c>
      <c r="H8" s="31">
        <v>0</v>
      </c>
      <c r="I8" s="30">
        <v>155.848555</v>
      </c>
    </row>
    <row r="9" spans="1:9" ht="15.95" customHeight="1" x14ac:dyDescent="0.25">
      <c r="B9" s="6" t="s">
        <v>106</v>
      </c>
      <c r="C9" s="30">
        <v>24.798931</v>
      </c>
      <c r="D9" s="30">
        <v>1.0925</v>
      </c>
      <c r="E9" s="31">
        <v>0</v>
      </c>
      <c r="F9" s="30">
        <v>98.034582</v>
      </c>
      <c r="G9" s="30">
        <v>24.353757999999999</v>
      </c>
      <c r="H9" s="31">
        <v>0</v>
      </c>
      <c r="I9" s="30">
        <v>148.27977100000001</v>
      </c>
    </row>
    <row r="10" spans="1:9" ht="15.95" customHeight="1" x14ac:dyDescent="0.25">
      <c r="A10" s="1" t="s">
        <v>11</v>
      </c>
      <c r="C10" s="30">
        <v>141.953847</v>
      </c>
      <c r="D10" s="30">
        <v>9.1439579999999996</v>
      </c>
      <c r="E10" s="31">
        <v>0.4</v>
      </c>
      <c r="F10" s="30">
        <v>72.738669000000002</v>
      </c>
      <c r="G10" s="30">
        <v>19.763933999999999</v>
      </c>
      <c r="H10" s="31">
        <v>0</v>
      </c>
      <c r="I10" s="30">
        <v>244.00040799999999</v>
      </c>
    </row>
    <row r="11" spans="1:9" ht="15.95" customHeight="1" x14ac:dyDescent="0.25">
      <c r="C11" s="30">
        <v>145.374482</v>
      </c>
      <c r="D11" s="30">
        <v>8.2747150000000005</v>
      </c>
      <c r="E11" s="31">
        <v>1.1739109999999999</v>
      </c>
      <c r="F11" s="30">
        <v>77.905615999999995</v>
      </c>
      <c r="G11" s="30">
        <v>18.163636</v>
      </c>
      <c r="H11" s="31">
        <v>0</v>
      </c>
      <c r="I11" s="30">
        <v>250.89236</v>
      </c>
    </row>
    <row r="12" spans="1:9" ht="15.95" customHeight="1" x14ac:dyDescent="0.25">
      <c r="C12" s="30">
        <v>108.713508</v>
      </c>
      <c r="D12" s="30">
        <v>5.1369999999999996</v>
      </c>
      <c r="E12" s="30">
        <v>0.35</v>
      </c>
      <c r="F12" s="30">
        <v>77.041452000000007</v>
      </c>
      <c r="G12" s="30">
        <v>22.228577999999999</v>
      </c>
      <c r="H12" s="31">
        <v>0</v>
      </c>
      <c r="I12" s="30">
        <v>213.470538</v>
      </c>
    </row>
    <row r="13" spans="1:9" ht="15.95" customHeight="1" x14ac:dyDescent="0.25">
      <c r="A13" s="1" t="s">
        <v>12</v>
      </c>
      <c r="C13" s="30">
        <v>222.86019899999999</v>
      </c>
      <c r="D13" s="30">
        <v>16.120241</v>
      </c>
      <c r="E13" s="30">
        <v>0.52549999999999997</v>
      </c>
      <c r="F13" s="30">
        <v>38.958043000000004</v>
      </c>
      <c r="G13" s="30">
        <v>11.976998999999999</v>
      </c>
      <c r="H13" s="31">
        <v>0</v>
      </c>
      <c r="I13" s="30">
        <v>290.44098200000002</v>
      </c>
    </row>
    <row r="14" spans="1:9" ht="15.95" customHeight="1" x14ac:dyDescent="0.25">
      <c r="C14" s="30">
        <v>298.31459000000001</v>
      </c>
      <c r="D14" s="30">
        <v>9.77</v>
      </c>
      <c r="E14" s="30">
        <v>1.19</v>
      </c>
      <c r="F14" s="30">
        <v>33.565252000000001</v>
      </c>
      <c r="G14" s="30">
        <v>15.653536000000001</v>
      </c>
      <c r="H14" s="31">
        <v>0</v>
      </c>
      <c r="I14" s="30">
        <v>358.49337800000001</v>
      </c>
    </row>
    <row r="15" spans="1:9" ht="15.95" customHeight="1" x14ac:dyDescent="0.25">
      <c r="C15" s="30">
        <v>245.240454</v>
      </c>
      <c r="D15" s="30">
        <v>12.569000000000001</v>
      </c>
      <c r="E15" s="30">
        <v>1.3431200000000001</v>
      </c>
      <c r="F15" s="30">
        <v>32.290300000000002</v>
      </c>
      <c r="G15" s="30">
        <v>15.985256</v>
      </c>
      <c r="H15" s="31">
        <v>0</v>
      </c>
      <c r="I15" s="30">
        <v>307.42813000000001</v>
      </c>
    </row>
    <row r="16" spans="1:9" ht="15.95" customHeight="1" x14ac:dyDescent="0.25">
      <c r="A16" s="1" t="s">
        <v>13</v>
      </c>
      <c r="C16" s="30">
        <v>174.22946099999999</v>
      </c>
      <c r="D16" s="30">
        <v>16.702200000000001</v>
      </c>
      <c r="E16" s="30">
        <v>5.2089999999999996</v>
      </c>
      <c r="F16" s="30">
        <v>14.273904999999999</v>
      </c>
      <c r="G16" s="30">
        <v>11.155200000000001</v>
      </c>
      <c r="H16" s="31">
        <v>0</v>
      </c>
      <c r="I16" s="30">
        <v>221.56976599999999</v>
      </c>
    </row>
    <row r="17" spans="1:9" ht="15.95" customHeight="1" x14ac:dyDescent="0.25">
      <c r="C17" s="30">
        <v>219.702654</v>
      </c>
      <c r="D17" s="30">
        <v>15.6976</v>
      </c>
      <c r="E17" s="30">
        <v>1.7170000000000001</v>
      </c>
      <c r="F17" s="30">
        <v>23.846098999999999</v>
      </c>
      <c r="G17" s="30">
        <v>6.590357</v>
      </c>
      <c r="H17" s="31">
        <v>0</v>
      </c>
      <c r="I17" s="30">
        <v>267.55371000000002</v>
      </c>
    </row>
    <row r="18" spans="1:9" ht="15.95" customHeight="1" x14ac:dyDescent="0.25">
      <c r="C18" s="30">
        <v>212.296494</v>
      </c>
      <c r="D18" s="30">
        <v>16.357600000000001</v>
      </c>
      <c r="E18" s="30">
        <v>2.8458000000000001</v>
      </c>
      <c r="F18" s="30">
        <v>20.895619</v>
      </c>
      <c r="G18" s="30">
        <v>7.8624309999999999</v>
      </c>
      <c r="H18" s="31">
        <v>0</v>
      </c>
      <c r="I18" s="30">
        <v>260.25794400000001</v>
      </c>
    </row>
    <row r="19" spans="1:9" ht="15.95" customHeight="1" x14ac:dyDescent="0.25">
      <c r="A19" s="1" t="s">
        <v>14</v>
      </c>
      <c r="C19" s="30">
        <v>105.780552</v>
      </c>
      <c r="D19" s="30">
        <v>13.754</v>
      </c>
      <c r="E19" s="30">
        <v>0.87</v>
      </c>
      <c r="F19" s="30">
        <v>12.867076000000001</v>
      </c>
      <c r="G19" s="30">
        <v>9.8692170000000008</v>
      </c>
      <c r="H19" s="31">
        <v>0</v>
      </c>
      <c r="I19" s="30">
        <v>143.14084500000001</v>
      </c>
    </row>
    <row r="20" spans="1:9" ht="15.95" customHeight="1" x14ac:dyDescent="0.25">
      <c r="C20" s="30">
        <v>175.44290000000001</v>
      </c>
      <c r="D20" s="30">
        <v>18.729299999999999</v>
      </c>
      <c r="E20" s="30">
        <v>0.89</v>
      </c>
      <c r="F20" s="30">
        <v>16.501846</v>
      </c>
      <c r="G20" s="30">
        <v>13.549548</v>
      </c>
      <c r="H20" s="31">
        <v>0</v>
      </c>
      <c r="I20" s="30">
        <v>225.11359400000001</v>
      </c>
    </row>
    <row r="21" spans="1:9" ht="15.95" customHeight="1" x14ac:dyDescent="0.25">
      <c r="C21" s="30">
        <v>163.649058</v>
      </c>
      <c r="D21" s="30">
        <v>11.729666999999999</v>
      </c>
      <c r="E21" s="30">
        <v>0.87</v>
      </c>
      <c r="F21" s="30">
        <v>13.762278999999999</v>
      </c>
      <c r="G21" s="30">
        <v>7.3382240000000003</v>
      </c>
      <c r="H21" s="31">
        <v>0</v>
      </c>
      <c r="I21" s="30">
        <v>197.34922800000001</v>
      </c>
    </row>
    <row r="22" spans="1:9" ht="15.95" customHeight="1" x14ac:dyDescent="0.25">
      <c r="A22" s="1" t="s">
        <v>15</v>
      </c>
      <c r="C22" s="30">
        <v>58.634965999999999</v>
      </c>
      <c r="D22" s="30">
        <v>13.727</v>
      </c>
      <c r="E22" s="30">
        <v>1.2</v>
      </c>
      <c r="F22" s="30">
        <v>5.9561799999999998</v>
      </c>
      <c r="G22" s="30">
        <v>11.189396</v>
      </c>
      <c r="H22" s="31">
        <v>0</v>
      </c>
      <c r="I22" s="30">
        <v>90.707542000000004</v>
      </c>
    </row>
    <row r="23" spans="1:9" ht="15.95" customHeight="1" x14ac:dyDescent="0.25">
      <c r="C23" s="30">
        <v>67.679284999999993</v>
      </c>
      <c r="D23" s="30">
        <v>9.4209999999999994</v>
      </c>
      <c r="E23" s="30">
        <v>3.5109750000000002</v>
      </c>
      <c r="F23" s="30">
        <v>12.623008</v>
      </c>
      <c r="G23" s="30">
        <v>12.563553000000001</v>
      </c>
      <c r="H23" s="31">
        <v>0</v>
      </c>
      <c r="I23" s="30">
        <v>105.797821</v>
      </c>
    </row>
    <row r="24" spans="1:9" ht="15.95" customHeight="1" x14ac:dyDescent="0.25">
      <c r="C24" s="30">
        <v>73.732904000000005</v>
      </c>
      <c r="D24" s="30">
        <v>17.966349999999998</v>
      </c>
      <c r="E24" s="30">
        <v>2.300052</v>
      </c>
      <c r="F24" s="30">
        <v>12.275535</v>
      </c>
      <c r="G24" s="30">
        <v>6.3079159999999996</v>
      </c>
      <c r="H24" s="31">
        <v>0</v>
      </c>
      <c r="I24" s="30">
        <v>112.582757</v>
      </c>
    </row>
    <row r="25" spans="1:9" ht="15.95" customHeight="1" x14ac:dyDescent="0.25">
      <c r="A25" s="1" t="s">
        <v>16</v>
      </c>
      <c r="C25" s="30">
        <v>29.623573</v>
      </c>
      <c r="D25" s="30">
        <v>15.2621</v>
      </c>
      <c r="E25" s="30">
        <v>4.3992800000000001</v>
      </c>
      <c r="F25" s="30">
        <v>5.7339380000000002</v>
      </c>
      <c r="G25" s="30">
        <v>6.5891250000000001</v>
      </c>
      <c r="H25" s="31">
        <v>0</v>
      </c>
      <c r="I25" s="30">
        <v>61.608015999999999</v>
      </c>
    </row>
    <row r="26" spans="1:9" ht="15.95" customHeight="1" x14ac:dyDescent="0.25">
      <c r="C26" s="30">
        <v>41.345944000000003</v>
      </c>
      <c r="D26" s="30">
        <v>14.427446</v>
      </c>
      <c r="E26" s="31">
        <v>3.8913709999999999</v>
      </c>
      <c r="F26" s="31">
        <v>8.6054069999999996</v>
      </c>
      <c r="G26" s="30">
        <v>3.2408299999999999</v>
      </c>
      <c r="H26" s="31">
        <v>0</v>
      </c>
      <c r="I26" s="30">
        <v>71.510998000000001</v>
      </c>
    </row>
    <row r="27" spans="1:9" ht="15.95" customHeight="1" x14ac:dyDescent="0.25">
      <c r="C27" s="30">
        <v>30.777311999999998</v>
      </c>
      <c r="D27" s="30">
        <v>15.269600000000001</v>
      </c>
      <c r="E27" s="31">
        <v>3.9239999999999999</v>
      </c>
      <c r="F27" s="31">
        <v>7.8126740000000003</v>
      </c>
      <c r="G27" s="30">
        <v>11.73828</v>
      </c>
      <c r="H27" s="31">
        <v>0</v>
      </c>
      <c r="I27" s="30">
        <v>69.521866000000003</v>
      </c>
    </row>
    <row r="28" spans="1:9" ht="15.95" customHeight="1" x14ac:dyDescent="0.25">
      <c r="A28" s="1" t="s">
        <v>17</v>
      </c>
      <c r="C28" s="30">
        <v>16.358267999999999</v>
      </c>
      <c r="D28" s="30">
        <v>7.3005000000000004</v>
      </c>
      <c r="E28" s="31">
        <v>1.5</v>
      </c>
      <c r="F28" s="31">
        <v>2.294848</v>
      </c>
      <c r="G28" s="30">
        <v>6.8013839999999997</v>
      </c>
      <c r="H28" s="31">
        <v>0</v>
      </c>
      <c r="I28" s="30">
        <v>34.255000000000003</v>
      </c>
    </row>
    <row r="29" spans="1:9" ht="15.95" customHeight="1" x14ac:dyDescent="0.25">
      <c r="C29" s="30">
        <v>22.542684999999999</v>
      </c>
      <c r="D29" s="30">
        <v>14.390889</v>
      </c>
      <c r="E29" s="31">
        <v>0.767459</v>
      </c>
      <c r="F29" s="31">
        <v>8.4921059999999997</v>
      </c>
      <c r="G29" s="30">
        <v>5.171062</v>
      </c>
      <c r="H29" s="31">
        <v>0</v>
      </c>
      <c r="I29" s="30">
        <v>51.364201000000001</v>
      </c>
    </row>
    <row r="30" spans="1:9" ht="15.95" customHeight="1" x14ac:dyDescent="0.25">
      <c r="C30" s="30">
        <v>18.817083</v>
      </c>
      <c r="D30" s="30">
        <v>9.7949999999999999</v>
      </c>
      <c r="E30" s="31">
        <v>2.2050000000000001</v>
      </c>
      <c r="F30" s="31">
        <v>3.0644330000000002</v>
      </c>
      <c r="G30" s="30">
        <v>3.6257929999999998</v>
      </c>
      <c r="H30" s="31">
        <v>0</v>
      </c>
      <c r="I30" s="30">
        <v>37.507308999999999</v>
      </c>
    </row>
    <row r="31" spans="1:9" ht="15.95" customHeight="1" x14ac:dyDescent="0.25">
      <c r="A31" s="1" t="s">
        <v>18</v>
      </c>
      <c r="C31" s="30">
        <v>13.603484</v>
      </c>
      <c r="D31" s="30">
        <v>8.5404999999999998</v>
      </c>
      <c r="E31" s="31">
        <v>0</v>
      </c>
      <c r="F31" s="31">
        <v>5.1981450000000002</v>
      </c>
      <c r="G31" s="30">
        <v>1.6950000000000001</v>
      </c>
      <c r="H31" s="31">
        <v>0</v>
      </c>
      <c r="I31" s="30">
        <v>29.037129</v>
      </c>
    </row>
    <row r="32" spans="1:9" ht="15.95" customHeight="1" x14ac:dyDescent="0.25">
      <c r="C32" s="30">
        <v>10.244373</v>
      </c>
      <c r="D32" s="30">
        <v>16.165088999999998</v>
      </c>
      <c r="E32" s="31">
        <v>4.2450000000000001</v>
      </c>
      <c r="F32" s="31">
        <v>5.0371499999999996</v>
      </c>
      <c r="G32" s="30">
        <v>7.632447</v>
      </c>
      <c r="H32" s="31">
        <v>0</v>
      </c>
      <c r="I32" s="30">
        <v>43.324058999999998</v>
      </c>
    </row>
    <row r="33" spans="1:9" ht="15.95" customHeight="1" x14ac:dyDescent="0.25">
      <c r="C33" s="30">
        <v>14.246715</v>
      </c>
      <c r="D33" s="30">
        <v>3.3847399999999999</v>
      </c>
      <c r="E33" s="31">
        <v>0.85</v>
      </c>
      <c r="F33" s="31">
        <v>1.6879999999999999</v>
      </c>
      <c r="G33" s="30">
        <v>9.4265790000000003</v>
      </c>
      <c r="H33" s="31">
        <v>0</v>
      </c>
      <c r="I33" s="30">
        <v>29.596034</v>
      </c>
    </row>
    <row r="34" spans="1:9" ht="15.95" customHeight="1" x14ac:dyDescent="0.25">
      <c r="A34" s="1" t="s">
        <v>19</v>
      </c>
      <c r="C34" s="30">
        <v>7.742</v>
      </c>
      <c r="D34" s="30">
        <v>8.7780000000000005</v>
      </c>
      <c r="E34" s="31">
        <v>0</v>
      </c>
      <c r="F34" s="30">
        <v>1.9850000000000001</v>
      </c>
      <c r="G34" s="31">
        <v>4.7379749999999996</v>
      </c>
      <c r="H34" s="31">
        <v>0</v>
      </c>
      <c r="I34" s="30">
        <v>23.242975000000001</v>
      </c>
    </row>
    <row r="35" spans="1:9" ht="15.95" customHeight="1" x14ac:dyDescent="0.25">
      <c r="C35" s="30">
        <v>6.7889999999999997</v>
      </c>
      <c r="D35" s="30">
        <v>7.8339999999999996</v>
      </c>
      <c r="E35" s="31">
        <v>0</v>
      </c>
      <c r="F35" s="30">
        <v>8.6088210000000007</v>
      </c>
      <c r="G35" s="30">
        <v>7.5977810000000003</v>
      </c>
      <c r="H35" s="31">
        <v>0</v>
      </c>
      <c r="I35" s="30">
        <v>30.829602000000001</v>
      </c>
    </row>
    <row r="36" spans="1:9" ht="15.95" customHeight="1" x14ac:dyDescent="0.25">
      <c r="C36" s="30">
        <v>14.511380000000001</v>
      </c>
      <c r="D36" s="30">
        <v>13.483000000000001</v>
      </c>
      <c r="E36" s="31">
        <v>2.8634149999999998</v>
      </c>
      <c r="F36" s="30">
        <v>1.8977299999999999</v>
      </c>
      <c r="G36" s="30">
        <v>9.6614819999999995</v>
      </c>
      <c r="H36" s="31">
        <v>0</v>
      </c>
      <c r="I36" s="30">
        <v>42.417006999999998</v>
      </c>
    </row>
    <row r="37" spans="1:9" ht="15.95" customHeight="1" x14ac:dyDescent="0.25">
      <c r="A37" s="1" t="s">
        <v>20</v>
      </c>
      <c r="C37" s="30">
        <v>14.405900000000001</v>
      </c>
      <c r="D37" s="30">
        <v>51.965936999999997</v>
      </c>
      <c r="E37" s="30">
        <v>125.630949</v>
      </c>
      <c r="F37" s="30">
        <v>29.049448000000002</v>
      </c>
      <c r="G37" s="30">
        <v>99.544871999999998</v>
      </c>
      <c r="H37" s="31">
        <v>0</v>
      </c>
      <c r="I37" s="30">
        <v>320.597106</v>
      </c>
    </row>
    <row r="38" spans="1:9" ht="15.95" customHeight="1" x14ac:dyDescent="0.25">
      <c r="C38" s="30">
        <v>15.222403999999999</v>
      </c>
      <c r="D38" s="30">
        <v>38.279114</v>
      </c>
      <c r="E38" s="30">
        <v>121.82782899999999</v>
      </c>
      <c r="F38" s="30">
        <v>38.408236000000002</v>
      </c>
      <c r="G38" s="30">
        <v>205.361143</v>
      </c>
      <c r="H38" s="31">
        <v>1.74335</v>
      </c>
      <c r="I38" s="30">
        <v>420.84207600000002</v>
      </c>
    </row>
    <row r="39" spans="1:9" ht="15.95" customHeight="1" x14ac:dyDescent="0.25">
      <c r="C39" s="30">
        <v>63.893590000000003</v>
      </c>
      <c r="D39" s="30">
        <v>45.956623</v>
      </c>
      <c r="E39" s="30">
        <v>57.997047999999999</v>
      </c>
      <c r="F39" s="30">
        <v>72.636621000000005</v>
      </c>
      <c r="G39" s="30">
        <v>271.07489399999997</v>
      </c>
      <c r="H39" s="31">
        <v>0</v>
      </c>
      <c r="I39" s="30">
        <v>511.55877600000002</v>
      </c>
    </row>
    <row r="40" spans="1:9" ht="15.95" customHeight="1" x14ac:dyDescent="0.25">
      <c r="A40" s="1" t="s">
        <v>7</v>
      </c>
      <c r="C40" s="32">
        <v>814.47621700000002</v>
      </c>
      <c r="D40" s="32">
        <v>163.996746</v>
      </c>
      <c r="E40" s="32">
        <v>139.81072900000001</v>
      </c>
      <c r="F40" s="32">
        <v>294.67277300000001</v>
      </c>
      <c r="G40" s="32">
        <v>207.23231999999999</v>
      </c>
      <c r="H40" s="33">
        <v>0</v>
      </c>
      <c r="I40" s="32">
        <v>1620.1887850000001</v>
      </c>
    </row>
    <row r="41" spans="1:9" ht="15.95" customHeight="1" x14ac:dyDescent="0.25">
      <c r="C41" s="32">
        <v>1036.0942339999999</v>
      </c>
      <c r="D41" s="32">
        <v>154.18570700000001</v>
      </c>
      <c r="E41" s="32">
        <v>140.83287000000001</v>
      </c>
      <c r="F41" s="32">
        <v>327.840779</v>
      </c>
      <c r="G41" s="32">
        <v>320.87341400000003</v>
      </c>
      <c r="H41" s="33">
        <v>1.74335</v>
      </c>
      <c r="I41" s="32">
        <v>1981.570354</v>
      </c>
    </row>
    <row r="42" spans="1:9" ht="15.95" customHeight="1" x14ac:dyDescent="0.25">
      <c r="C42" s="32">
        <v>970.67742899999996</v>
      </c>
      <c r="D42" s="32">
        <v>152.74108000000001</v>
      </c>
      <c r="E42" s="32">
        <v>75.548434999999998</v>
      </c>
      <c r="F42" s="32">
        <v>341.399225</v>
      </c>
      <c r="G42" s="32">
        <v>389.60319099999998</v>
      </c>
      <c r="H42" s="33">
        <v>0</v>
      </c>
      <c r="I42" s="32">
        <v>1929.9693600000001</v>
      </c>
    </row>
    <row r="43" spans="1:9" ht="15.95" customHeight="1" x14ac:dyDescent="0.25">
      <c r="C43" s="34"/>
      <c r="D43" s="34"/>
      <c r="E43" s="34"/>
      <c r="F43" s="34"/>
      <c r="G43" s="34"/>
      <c r="H43" s="34"/>
      <c r="I43" s="32"/>
    </row>
    <row r="44" spans="1:9" s="14" customFormat="1" ht="15.95" customHeight="1" x14ac:dyDescent="0.25">
      <c r="A44" s="14" t="s">
        <v>21</v>
      </c>
      <c r="B44" s="4"/>
      <c r="C44" s="35">
        <v>50.270451477048098</v>
      </c>
      <c r="D44" s="35">
        <v>10.1220763603792</v>
      </c>
      <c r="E44" s="35">
        <v>8.629286308755681</v>
      </c>
      <c r="F44" s="35">
        <v>18.187557877707441</v>
      </c>
      <c r="G44" s="35">
        <v>12.790627976109587</v>
      </c>
      <c r="H44" s="35">
        <v>0</v>
      </c>
      <c r="I44" s="32">
        <v>100</v>
      </c>
    </row>
    <row r="45" spans="1:9" s="14" customFormat="1" ht="15.95" customHeight="1" x14ac:dyDescent="0.25">
      <c r="B45" s="4"/>
      <c r="C45" s="35">
        <v>52.286522752449294</v>
      </c>
      <c r="D45" s="35">
        <v>7.7809857565117779</v>
      </c>
      <c r="E45" s="35">
        <v>7.1071344863287162</v>
      </c>
      <c r="F45" s="35">
        <v>16.544493529498979</v>
      </c>
      <c r="G45" s="35">
        <v>16.192885271637447</v>
      </c>
      <c r="H45" s="35">
        <v>8.7978203573790451E-2</v>
      </c>
      <c r="I45" s="32">
        <v>100</v>
      </c>
    </row>
    <row r="46" spans="1:9" s="14" customFormat="1" ht="15.95" customHeight="1" x14ac:dyDescent="0.25">
      <c r="B46" s="4"/>
      <c r="C46" s="35">
        <v>50.294965770855548</v>
      </c>
      <c r="D46" s="35">
        <v>7.9141712384490912</v>
      </c>
      <c r="E46" s="35">
        <v>3.9144888289832744</v>
      </c>
      <c r="F46" s="35">
        <v>17.689359845588427</v>
      </c>
      <c r="G46" s="35">
        <v>20.187014316123651</v>
      </c>
      <c r="H46" s="35">
        <v>0</v>
      </c>
      <c r="I46" s="32">
        <v>100</v>
      </c>
    </row>
    <row r="49" spans="1:9" ht="15.95" customHeight="1" x14ac:dyDescent="0.25">
      <c r="A49" s="19" t="s">
        <v>99</v>
      </c>
    </row>
    <row r="52" spans="1:9" s="14" customFormat="1" ht="15.95" customHeight="1" x14ac:dyDescent="0.25">
      <c r="A52" s="14" t="s">
        <v>86</v>
      </c>
      <c r="B52" s="4"/>
    </row>
    <row r="53" spans="1:9" s="14" customFormat="1" ht="15.95" customHeight="1" x14ac:dyDescent="0.25">
      <c r="A53" s="14" t="s">
        <v>26</v>
      </c>
      <c r="B53" s="4"/>
    </row>
    <row r="54" spans="1:9" s="14" customFormat="1" ht="15.95" customHeight="1" x14ac:dyDescent="0.25">
      <c r="A54" s="14" t="s">
        <v>27</v>
      </c>
      <c r="B54" s="4"/>
    </row>
    <row r="55" spans="1:9" s="14" customFormat="1" ht="15.95" customHeight="1" x14ac:dyDescent="0.25">
      <c r="B55" s="4"/>
    </row>
    <row r="56" spans="1:9" s="3" customFormat="1" ht="39.950000000000003" customHeight="1" x14ac:dyDescent="0.25">
      <c r="A56" s="7" t="s">
        <v>101</v>
      </c>
      <c r="B56" s="7" t="s">
        <v>102</v>
      </c>
      <c r="C56" s="7" t="s">
        <v>1</v>
      </c>
      <c r="D56" s="7" t="s">
        <v>2</v>
      </c>
      <c r="E56" s="7" t="s">
        <v>3</v>
      </c>
      <c r="F56" s="7" t="s">
        <v>4</v>
      </c>
      <c r="G56" s="7" t="s">
        <v>5</v>
      </c>
      <c r="H56" s="7" t="s">
        <v>6</v>
      </c>
      <c r="I56" s="7" t="s">
        <v>7</v>
      </c>
    </row>
    <row r="58" spans="1:9" ht="15.95" customHeight="1" x14ac:dyDescent="0.25">
      <c r="A58" s="1" t="s">
        <v>10</v>
      </c>
      <c r="B58" s="5" t="s">
        <v>107</v>
      </c>
      <c r="C58" s="36">
        <v>-15.315670858391556</v>
      </c>
      <c r="D58" s="36">
        <v>-59.57162575722252</v>
      </c>
      <c r="E58" s="36">
        <v>-100</v>
      </c>
      <c r="F58" s="36">
        <v>-7.1796222143861854</v>
      </c>
      <c r="G58" s="36">
        <v>1.8592828924810476</v>
      </c>
      <c r="H58" s="36" t="s">
        <v>100</v>
      </c>
      <c r="I58" s="36">
        <v>-8.2364787715521288</v>
      </c>
    </row>
    <row r="59" spans="1:9" ht="15.95" customHeight="1" x14ac:dyDescent="0.25">
      <c r="B59" s="5" t="s">
        <v>108</v>
      </c>
      <c r="C59" s="36">
        <v>-25.831461419167894</v>
      </c>
      <c r="D59" s="36">
        <v>-8.6961390793896385</v>
      </c>
      <c r="E59" s="36">
        <v>-100</v>
      </c>
      <c r="F59" s="36">
        <v>4.0185198849010249</v>
      </c>
      <c r="G59" s="36">
        <v>-3.9281333954988753</v>
      </c>
      <c r="H59" s="36" t="s">
        <v>100</v>
      </c>
      <c r="I59" s="36">
        <v>-4.8564993111421444</v>
      </c>
    </row>
    <row r="60" spans="1:9" ht="15.95" customHeight="1" x14ac:dyDescent="0.25">
      <c r="A60" s="1" t="s">
        <v>11</v>
      </c>
      <c r="C60" s="36">
        <v>-23.416300228904674</v>
      </c>
      <c r="D60" s="36">
        <v>-43.820826823570279</v>
      </c>
      <c r="E60" s="36">
        <v>-12.500000000000014</v>
      </c>
      <c r="F60" s="36">
        <v>5.915399689262955</v>
      </c>
      <c r="G60" s="36">
        <v>12.470412014126325</v>
      </c>
      <c r="H60" s="36" t="s">
        <v>100</v>
      </c>
      <c r="I60" s="36">
        <v>-12.512220881204428</v>
      </c>
    </row>
    <row r="61" spans="1:9" ht="15.95" customHeight="1" x14ac:dyDescent="0.25">
      <c r="C61" s="36">
        <v>-25.218300691864201</v>
      </c>
      <c r="D61" s="36">
        <v>-37.919312024643759</v>
      </c>
      <c r="E61" s="36">
        <v>-70.185133285232013</v>
      </c>
      <c r="F61" s="36">
        <v>-1.1092448072036092</v>
      </c>
      <c r="G61" s="36">
        <v>22.379561008599808</v>
      </c>
      <c r="H61" s="36" t="s">
        <v>100</v>
      </c>
      <c r="I61" s="36">
        <v>-14.915488857452658</v>
      </c>
    </row>
    <row r="62" spans="1:9" ht="15.95" customHeight="1" x14ac:dyDescent="0.25">
      <c r="A62" s="1" t="s">
        <v>12</v>
      </c>
      <c r="C62" s="36">
        <v>10.042284400903739</v>
      </c>
      <c r="D62" s="36">
        <v>-22.02970166513019</v>
      </c>
      <c r="E62" s="36">
        <v>155.58896289248335</v>
      </c>
      <c r="F62" s="36">
        <v>-17.115189795339575</v>
      </c>
      <c r="G62" s="36">
        <v>33.466288174525204</v>
      </c>
      <c r="H62" s="36" t="s">
        <v>100</v>
      </c>
      <c r="I62" s="36">
        <v>5.8487434806979053</v>
      </c>
    </row>
    <row r="63" spans="1:9" ht="15.95" customHeight="1" x14ac:dyDescent="0.25">
      <c r="C63" s="36">
        <v>-17.791330957027611</v>
      </c>
      <c r="D63" s="36">
        <v>28.648925281473907</v>
      </c>
      <c r="E63" s="36">
        <v>12.867226890756328</v>
      </c>
      <c r="F63" s="36">
        <v>-3.7984282078382705</v>
      </c>
      <c r="G63" s="36">
        <v>2.1191378101407849</v>
      </c>
      <c r="H63" s="36" t="s">
        <v>100</v>
      </c>
      <c r="I63" s="36">
        <v>-14.244404815756454</v>
      </c>
    </row>
    <row r="64" spans="1:9" ht="15.95" customHeight="1" x14ac:dyDescent="0.25">
      <c r="A64" s="1" t="s">
        <v>13</v>
      </c>
      <c r="C64" s="36">
        <v>21.848792265964718</v>
      </c>
      <c r="D64" s="36">
        <v>-2.0632012549244934</v>
      </c>
      <c r="E64" s="36">
        <v>-45.367632942983292</v>
      </c>
      <c r="F64" s="36">
        <v>46.390346580000369</v>
      </c>
      <c r="G64" s="36">
        <v>-29.51779439185313</v>
      </c>
      <c r="H64" s="36" t="s">
        <v>100</v>
      </c>
      <c r="I64" s="36">
        <v>17.460946363954747</v>
      </c>
    </row>
    <row r="65" spans="1:9" ht="15.95" customHeight="1" x14ac:dyDescent="0.25">
      <c r="C65" s="36">
        <v>-3.370992505170193</v>
      </c>
      <c r="D65" s="36">
        <v>4.2044643767200114</v>
      </c>
      <c r="E65" s="36">
        <v>65.74257425742573</v>
      </c>
      <c r="F65" s="36">
        <v>-12.373009103082225</v>
      </c>
      <c r="G65" s="36">
        <v>19.302049949646133</v>
      </c>
      <c r="H65" s="36" t="s">
        <v>100</v>
      </c>
      <c r="I65" s="36">
        <v>-2.7268416498504138</v>
      </c>
    </row>
    <row r="66" spans="1:9" ht="15.95" customHeight="1" x14ac:dyDescent="0.25">
      <c r="A66" s="1" t="s">
        <v>14</v>
      </c>
      <c r="C66" s="36">
        <v>54.706186445311801</v>
      </c>
      <c r="D66" s="36">
        <v>-14.718140177402944</v>
      </c>
      <c r="E66" s="36">
        <v>0</v>
      </c>
      <c r="F66" s="36">
        <v>6.9573149330896911</v>
      </c>
      <c r="G66" s="36">
        <v>-25.645327283815931</v>
      </c>
      <c r="H66" s="36" t="s">
        <v>100</v>
      </c>
      <c r="I66" s="36">
        <v>37.870660187873</v>
      </c>
    </row>
    <row r="67" spans="1:9" ht="15.95" customHeight="1" x14ac:dyDescent="0.25">
      <c r="C67" s="36">
        <v>-6.7223250413667444</v>
      </c>
      <c r="D67" s="36">
        <v>-37.372635389469977</v>
      </c>
      <c r="E67" s="36">
        <v>-2.2471910112359552</v>
      </c>
      <c r="F67" s="36">
        <v>-16.601578999101079</v>
      </c>
      <c r="G67" s="36">
        <v>-45.841558699965489</v>
      </c>
      <c r="H67" s="36" t="s">
        <v>100</v>
      </c>
      <c r="I67" s="36">
        <v>-12.333491508291587</v>
      </c>
    </row>
    <row r="68" spans="1:9" ht="15.95" customHeight="1" x14ac:dyDescent="0.25">
      <c r="A68" s="1" t="s">
        <v>15</v>
      </c>
      <c r="C68" s="36">
        <v>25.749035140567827</v>
      </c>
      <c r="D68" s="36">
        <v>30.883295694616436</v>
      </c>
      <c r="E68" s="36">
        <v>91.671000000000021</v>
      </c>
      <c r="F68" s="36">
        <v>106.09744836455582</v>
      </c>
      <c r="G68" s="36">
        <v>-43.625947280800503</v>
      </c>
      <c r="H68" s="36" t="s">
        <v>100</v>
      </c>
      <c r="I68" s="36">
        <v>24.116203038552172</v>
      </c>
    </row>
    <row r="69" spans="1:9" ht="15.95" customHeight="1" x14ac:dyDescent="0.25">
      <c r="C69" s="36">
        <v>8.9445670119003466</v>
      </c>
      <c r="D69" s="36">
        <v>90.705339135972821</v>
      </c>
      <c r="E69" s="36">
        <v>-34.489650310811101</v>
      </c>
      <c r="F69" s="36">
        <v>-2.7526957124641029</v>
      </c>
      <c r="G69" s="36">
        <v>-49.791941817732621</v>
      </c>
      <c r="H69" s="36" t="s">
        <v>100</v>
      </c>
      <c r="I69" s="36">
        <v>6.4131150678424547</v>
      </c>
    </row>
    <row r="70" spans="1:9" ht="15.95" customHeight="1" x14ac:dyDescent="0.25">
      <c r="A70" s="1" t="s">
        <v>16</v>
      </c>
      <c r="C70" s="36">
        <v>3.894665238389706</v>
      </c>
      <c r="D70" s="36">
        <v>4.9141337037511335E-2</v>
      </c>
      <c r="E70" s="36">
        <v>-10.803586041352219</v>
      </c>
      <c r="F70" s="36">
        <v>36.253199807880719</v>
      </c>
      <c r="G70" s="36">
        <v>78.14626373000965</v>
      </c>
      <c r="H70" s="36" t="s">
        <v>100</v>
      </c>
      <c r="I70" s="36">
        <v>12.84548750928775</v>
      </c>
    </row>
    <row r="71" spans="1:9" ht="15.95" customHeight="1" x14ac:dyDescent="0.25">
      <c r="C71" s="36">
        <v>-25.561472245016347</v>
      </c>
      <c r="D71" s="36">
        <v>5.8371661900519456</v>
      </c>
      <c r="E71" s="36">
        <v>0.83849625234910263</v>
      </c>
      <c r="F71" s="36">
        <v>-9.2120337829459942</v>
      </c>
      <c r="G71" s="36">
        <v>262.19980683960591</v>
      </c>
      <c r="H71" s="36" t="s">
        <v>100</v>
      </c>
      <c r="I71" s="36">
        <v>-2.7815749404028765</v>
      </c>
    </row>
    <row r="72" spans="1:9" ht="15.95" customHeight="1" x14ac:dyDescent="0.25">
      <c r="A72" s="1" t="s">
        <v>17</v>
      </c>
      <c r="C72" s="36">
        <v>15.031022844227778</v>
      </c>
      <c r="D72" s="36">
        <v>34.168892541606738</v>
      </c>
      <c r="E72" s="36">
        <v>47</v>
      </c>
      <c r="F72" s="36">
        <v>33.535336545165507</v>
      </c>
      <c r="G72" s="36">
        <v>-46.690364784579138</v>
      </c>
      <c r="H72" s="36" t="s">
        <v>100</v>
      </c>
      <c r="I72" s="36">
        <v>9.4944066559626208</v>
      </c>
    </row>
    <row r="73" spans="1:9" ht="15.95" customHeight="1" x14ac:dyDescent="0.25">
      <c r="C73" s="36">
        <v>-16.526877787628223</v>
      </c>
      <c r="D73" s="36">
        <v>-31.936102071248001</v>
      </c>
      <c r="E73" s="36">
        <v>187.3117651887593</v>
      </c>
      <c r="F73" s="36">
        <v>-63.914334088623008</v>
      </c>
      <c r="G73" s="36">
        <v>-29.88301049184868</v>
      </c>
      <c r="H73" s="36" t="s">
        <v>100</v>
      </c>
      <c r="I73" s="36">
        <v>-26.977723259045732</v>
      </c>
    </row>
    <row r="74" spans="1:9" ht="15.95" customHeight="1" x14ac:dyDescent="0.25">
      <c r="A74" s="1" t="s">
        <v>18</v>
      </c>
      <c r="C74" s="36">
        <v>4.7284283937849949</v>
      </c>
      <c r="D74" s="36">
        <v>-60.368362508049884</v>
      </c>
      <c r="E74" s="36" t="e">
        <v>#DIV/0!</v>
      </c>
      <c r="F74" s="36">
        <v>-67.526877376448709</v>
      </c>
      <c r="G74" s="36">
        <v>456.14035398230089</v>
      </c>
      <c r="H74" s="36" t="s">
        <v>100</v>
      </c>
      <c r="I74" s="36">
        <v>1.9247942866527694</v>
      </c>
    </row>
    <row r="75" spans="1:9" ht="15.95" customHeight="1" x14ac:dyDescent="0.25">
      <c r="C75" s="36">
        <v>39.068686780537973</v>
      </c>
      <c r="D75" s="36">
        <v>-79.061420571207492</v>
      </c>
      <c r="E75" s="36">
        <v>-79.976442873969376</v>
      </c>
      <c r="F75" s="36">
        <v>-66.488986827868928</v>
      </c>
      <c r="G75" s="36">
        <v>23.506642103115809</v>
      </c>
      <c r="H75" s="36" t="s">
        <v>100</v>
      </c>
      <c r="I75" s="36">
        <v>-31.686839407175583</v>
      </c>
    </row>
    <row r="76" spans="1:9" ht="15.95" customHeight="1" x14ac:dyDescent="0.25">
      <c r="A76" s="1" t="s">
        <v>19</v>
      </c>
      <c r="C76" s="36">
        <v>87.437096357530351</v>
      </c>
      <c r="D76" s="36">
        <v>53.599908863066759</v>
      </c>
      <c r="E76" s="36" t="e">
        <v>#DIV/0!</v>
      </c>
      <c r="F76" s="36">
        <v>-4.3964735516372855</v>
      </c>
      <c r="G76" s="36">
        <v>103.91585012584491</v>
      </c>
      <c r="H76" s="36" t="s">
        <v>100</v>
      </c>
      <c r="I76" s="36">
        <v>82.493880409026787</v>
      </c>
    </row>
    <row r="77" spans="1:9" ht="15.95" customHeight="1" x14ac:dyDescent="0.25">
      <c r="C77" s="36">
        <v>113.74841655619386</v>
      </c>
      <c r="D77" s="36">
        <v>72.108756701557326</v>
      </c>
      <c r="E77" s="36" t="e">
        <v>#DIV/0!</v>
      </c>
      <c r="F77" s="36">
        <v>-77.955982590415118</v>
      </c>
      <c r="G77" s="36">
        <v>27.161891083725621</v>
      </c>
      <c r="H77" s="36" t="s">
        <v>100</v>
      </c>
      <c r="I77" s="36">
        <v>37.585321406354808</v>
      </c>
    </row>
    <row r="78" spans="1:9" ht="15.95" customHeight="1" x14ac:dyDescent="0.25">
      <c r="A78" s="1" t="s">
        <v>20</v>
      </c>
      <c r="C78" s="36">
        <v>343.52376456868365</v>
      </c>
      <c r="D78" s="36">
        <v>-11.563948130099149</v>
      </c>
      <c r="E78" s="36">
        <v>-53.835381757722772</v>
      </c>
      <c r="F78" s="36">
        <v>150.04475472305018</v>
      </c>
      <c r="G78" s="36">
        <v>172.31427250215359</v>
      </c>
      <c r="H78" s="36" t="s">
        <v>100</v>
      </c>
      <c r="I78" s="36">
        <v>59.564377352801188</v>
      </c>
    </row>
    <row r="79" spans="1:9" ht="15.95" customHeight="1" x14ac:dyDescent="0.25">
      <c r="C79" s="36">
        <v>319.73390011196659</v>
      </c>
      <c r="D79" s="36">
        <v>20.056652826395108</v>
      </c>
      <c r="E79" s="36">
        <v>-52.39425304049373</v>
      </c>
      <c r="F79" s="36">
        <v>89.117305465421538</v>
      </c>
      <c r="G79" s="36">
        <v>31.99911630799599</v>
      </c>
      <c r="H79" s="36" t="s">
        <v>100</v>
      </c>
      <c r="I79" s="36">
        <v>21.555995746014716</v>
      </c>
    </row>
    <row r="80" spans="1:9" s="14" customFormat="1" ht="15.95" customHeight="1" x14ac:dyDescent="0.25">
      <c r="A80" s="14" t="s">
        <v>7</v>
      </c>
      <c r="B80" s="4"/>
      <c r="C80" s="35">
        <v>19.178118248233631</v>
      </c>
      <c r="D80" s="35">
        <v>-6.8633471544612235</v>
      </c>
      <c r="E80" s="35">
        <v>-45.963778645342735</v>
      </c>
      <c r="F80" s="35">
        <v>15.857064609087573</v>
      </c>
      <c r="G80" s="35">
        <v>88.003102508334621</v>
      </c>
      <c r="H80" s="35" t="s">
        <v>100</v>
      </c>
      <c r="I80" s="35">
        <v>19.120029583466106</v>
      </c>
    </row>
    <row r="81" spans="2:9" s="14" customFormat="1" ht="15.95" customHeight="1" x14ac:dyDescent="0.25">
      <c r="B81" s="4"/>
      <c r="C81" s="35">
        <v>-6.3137891181430916</v>
      </c>
      <c r="D81" s="35">
        <v>-0.93693963474837005</v>
      </c>
      <c r="E81" s="35">
        <v>-46.355964342699266</v>
      </c>
      <c r="F81" s="35">
        <v>4.1356801436834161</v>
      </c>
      <c r="G81" s="35">
        <v>21.419592275725279</v>
      </c>
      <c r="H81" s="35">
        <v>-100</v>
      </c>
      <c r="I81" s="35">
        <v>-2.6040455185372622</v>
      </c>
    </row>
  </sheetData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zoomScaleNormal="100" workbookViewId="0">
      <selection activeCell="A4" sqref="A4:O4"/>
    </sheetView>
  </sheetViews>
  <sheetFormatPr defaultColWidth="8.85546875" defaultRowHeight="15.95" customHeight="1" x14ac:dyDescent="0.25"/>
  <cols>
    <col min="1" max="1" width="24.42578125" style="1" customWidth="1"/>
    <col min="2" max="2" width="15.7109375" style="16" customWidth="1"/>
    <col min="3" max="15" width="15.7109375" style="1" customWidth="1"/>
    <col min="16" max="16384" width="8.85546875" style="1"/>
  </cols>
  <sheetData>
    <row r="1" spans="1:15" s="14" customFormat="1" ht="15.95" customHeight="1" x14ac:dyDescent="0.25">
      <c r="A1" s="14" t="s">
        <v>87</v>
      </c>
      <c r="B1" s="4"/>
    </row>
    <row r="2" spans="1:15" s="14" customFormat="1" ht="15.95" customHeight="1" x14ac:dyDescent="0.25">
      <c r="A2" s="14" t="s">
        <v>28</v>
      </c>
      <c r="B2" s="4"/>
    </row>
    <row r="3" spans="1:15" s="14" customFormat="1" ht="15.95" customHeight="1" x14ac:dyDescent="0.25">
      <c r="B3" s="4"/>
    </row>
    <row r="4" spans="1:15" s="3" customFormat="1" ht="39.950000000000003" customHeight="1" x14ac:dyDescent="0.25">
      <c r="A4" s="7" t="s">
        <v>103</v>
      </c>
      <c r="B4" s="7" t="s">
        <v>102</v>
      </c>
      <c r="C4" s="8" t="s">
        <v>109</v>
      </c>
      <c r="D4" s="8" t="s">
        <v>110</v>
      </c>
      <c r="E4" s="8" t="s">
        <v>111</v>
      </c>
      <c r="F4" s="8" t="s">
        <v>76</v>
      </c>
      <c r="G4" s="8" t="s">
        <v>112</v>
      </c>
      <c r="H4" s="8" t="s">
        <v>113</v>
      </c>
      <c r="I4" s="8" t="s">
        <v>77</v>
      </c>
      <c r="J4" s="8" t="s">
        <v>78</v>
      </c>
      <c r="K4" s="8" t="s">
        <v>79</v>
      </c>
      <c r="L4" s="8" t="s">
        <v>80</v>
      </c>
      <c r="M4" s="8" t="s">
        <v>81</v>
      </c>
      <c r="N4" s="8" t="s">
        <v>82</v>
      </c>
      <c r="O4" s="9" t="s">
        <v>7</v>
      </c>
    </row>
    <row r="6" spans="1:15" ht="15.95" customHeight="1" x14ac:dyDescent="0.25">
      <c r="A6" s="1" t="s">
        <v>29</v>
      </c>
      <c r="B6" s="16" t="s">
        <v>104</v>
      </c>
      <c r="C6" s="34">
        <v>159</v>
      </c>
      <c r="D6" s="34">
        <v>71</v>
      </c>
      <c r="E6" s="34">
        <v>32</v>
      </c>
      <c r="F6" s="34">
        <v>1</v>
      </c>
      <c r="G6" s="34">
        <v>2</v>
      </c>
      <c r="H6" s="34">
        <v>6</v>
      </c>
      <c r="I6" s="34">
        <v>2</v>
      </c>
      <c r="J6" s="34">
        <v>4</v>
      </c>
      <c r="K6" s="34">
        <v>40</v>
      </c>
      <c r="L6" s="34">
        <v>6</v>
      </c>
      <c r="M6" s="34">
        <v>1</v>
      </c>
      <c r="N6" s="34">
        <v>9</v>
      </c>
      <c r="O6" s="34">
        <f>SUM(C6:N6)</f>
        <v>333</v>
      </c>
    </row>
    <row r="7" spans="1:15" ht="15.95" customHeight="1" x14ac:dyDescent="0.25">
      <c r="B7" s="16" t="s">
        <v>105</v>
      </c>
      <c r="C7" s="34">
        <v>52</v>
      </c>
      <c r="D7" s="34">
        <v>36</v>
      </c>
      <c r="E7" s="34">
        <v>60</v>
      </c>
      <c r="F7" s="34">
        <v>4</v>
      </c>
      <c r="G7" s="34">
        <v>2</v>
      </c>
      <c r="H7" s="34">
        <v>1</v>
      </c>
      <c r="I7" s="34">
        <v>0</v>
      </c>
      <c r="J7" s="34">
        <v>1</v>
      </c>
      <c r="K7" s="34">
        <v>385</v>
      </c>
      <c r="L7" s="34">
        <v>13</v>
      </c>
      <c r="M7" s="34">
        <v>4</v>
      </c>
      <c r="N7" s="34">
        <v>5</v>
      </c>
      <c r="O7" s="34">
        <f t="shared" ref="O7:O47" si="0">SUM(C7:N7)</f>
        <v>563</v>
      </c>
    </row>
    <row r="8" spans="1:15" ht="15.95" customHeight="1" x14ac:dyDescent="0.25">
      <c r="B8" s="6" t="s">
        <v>106</v>
      </c>
      <c r="C8" s="34">
        <v>27</v>
      </c>
      <c r="D8" s="34">
        <v>49</v>
      </c>
      <c r="E8" s="34">
        <v>14</v>
      </c>
      <c r="F8" s="34">
        <v>0</v>
      </c>
      <c r="G8" s="34">
        <v>5</v>
      </c>
      <c r="H8" s="34">
        <v>2</v>
      </c>
      <c r="I8" s="34">
        <v>1</v>
      </c>
      <c r="J8" s="34">
        <v>0</v>
      </c>
      <c r="K8" s="34">
        <v>165</v>
      </c>
      <c r="L8" s="34">
        <v>10</v>
      </c>
      <c r="M8" s="34">
        <v>6</v>
      </c>
      <c r="N8" s="34">
        <v>4</v>
      </c>
      <c r="O8" s="34">
        <f t="shared" si="0"/>
        <v>283</v>
      </c>
    </row>
    <row r="9" spans="1:15" ht="15.95" customHeight="1" x14ac:dyDescent="0.25">
      <c r="A9" s="1" t="s">
        <v>30</v>
      </c>
      <c r="C9" s="34">
        <v>101</v>
      </c>
      <c r="D9" s="34">
        <v>401</v>
      </c>
      <c r="E9" s="34">
        <v>65</v>
      </c>
      <c r="F9" s="34">
        <v>30</v>
      </c>
      <c r="G9" s="34">
        <v>7</v>
      </c>
      <c r="H9" s="34">
        <v>8</v>
      </c>
      <c r="I9" s="34">
        <v>2</v>
      </c>
      <c r="J9" s="34">
        <v>2</v>
      </c>
      <c r="K9" s="34">
        <v>198</v>
      </c>
      <c r="L9" s="34">
        <v>22</v>
      </c>
      <c r="M9" s="34">
        <v>6</v>
      </c>
      <c r="N9" s="34">
        <v>4</v>
      </c>
      <c r="O9" s="34">
        <f t="shared" si="0"/>
        <v>846</v>
      </c>
    </row>
    <row r="10" spans="1:15" ht="15.95" customHeight="1" x14ac:dyDescent="0.25">
      <c r="C10" s="34">
        <v>124</v>
      </c>
      <c r="D10" s="34">
        <v>522</v>
      </c>
      <c r="E10" s="34">
        <v>99</v>
      </c>
      <c r="F10" s="34">
        <v>7</v>
      </c>
      <c r="G10" s="34">
        <v>15</v>
      </c>
      <c r="H10" s="34">
        <v>4</v>
      </c>
      <c r="I10" s="34">
        <v>4</v>
      </c>
      <c r="J10" s="34">
        <v>1</v>
      </c>
      <c r="K10" s="34">
        <v>255</v>
      </c>
      <c r="L10" s="34">
        <v>45</v>
      </c>
      <c r="M10" s="34">
        <v>1</v>
      </c>
      <c r="N10" s="34">
        <v>38</v>
      </c>
      <c r="O10" s="34">
        <f t="shared" si="0"/>
        <v>1115</v>
      </c>
    </row>
    <row r="11" spans="1:15" ht="15.95" customHeight="1" x14ac:dyDescent="0.25">
      <c r="C11" s="34">
        <v>118</v>
      </c>
      <c r="D11" s="34">
        <v>371</v>
      </c>
      <c r="E11" s="34">
        <v>101</v>
      </c>
      <c r="F11" s="34">
        <v>10</v>
      </c>
      <c r="G11" s="34">
        <v>17</v>
      </c>
      <c r="H11" s="34">
        <v>5</v>
      </c>
      <c r="I11" s="34">
        <v>2</v>
      </c>
      <c r="J11" s="34">
        <v>2</v>
      </c>
      <c r="K11" s="34">
        <v>339</v>
      </c>
      <c r="L11" s="34">
        <v>31</v>
      </c>
      <c r="M11" s="34">
        <v>1</v>
      </c>
      <c r="N11" s="34">
        <v>7</v>
      </c>
      <c r="O11" s="34">
        <f t="shared" si="0"/>
        <v>1004</v>
      </c>
    </row>
    <row r="12" spans="1:15" ht="15.95" customHeight="1" x14ac:dyDescent="0.25">
      <c r="A12" s="1" t="s">
        <v>31</v>
      </c>
      <c r="C12" s="34">
        <v>67</v>
      </c>
      <c r="D12" s="34">
        <v>287</v>
      </c>
      <c r="E12" s="34">
        <v>30</v>
      </c>
      <c r="F12" s="34">
        <v>1</v>
      </c>
      <c r="G12" s="34">
        <v>2</v>
      </c>
      <c r="H12" s="34">
        <v>0</v>
      </c>
      <c r="I12" s="34">
        <v>1</v>
      </c>
      <c r="J12" s="34">
        <v>0</v>
      </c>
      <c r="K12" s="34">
        <v>50</v>
      </c>
      <c r="L12" s="34">
        <v>4</v>
      </c>
      <c r="M12" s="34">
        <v>1</v>
      </c>
      <c r="N12" s="34">
        <v>8</v>
      </c>
      <c r="O12" s="34">
        <f t="shared" si="0"/>
        <v>451</v>
      </c>
    </row>
    <row r="13" spans="1:15" ht="15.95" customHeight="1" x14ac:dyDescent="0.25">
      <c r="C13" s="34">
        <v>58</v>
      </c>
      <c r="D13" s="34">
        <v>420</v>
      </c>
      <c r="E13" s="34">
        <v>37</v>
      </c>
      <c r="F13" s="34">
        <v>0</v>
      </c>
      <c r="G13" s="34">
        <v>8</v>
      </c>
      <c r="H13" s="34">
        <v>2</v>
      </c>
      <c r="I13" s="34">
        <v>1</v>
      </c>
      <c r="J13" s="34">
        <v>0</v>
      </c>
      <c r="K13" s="34">
        <v>72</v>
      </c>
      <c r="L13" s="34">
        <v>5</v>
      </c>
      <c r="M13" s="34">
        <v>3</v>
      </c>
      <c r="N13" s="34">
        <v>12</v>
      </c>
      <c r="O13" s="34">
        <f t="shared" si="0"/>
        <v>618</v>
      </c>
    </row>
    <row r="14" spans="1:15" ht="15.95" customHeight="1" x14ac:dyDescent="0.25">
      <c r="C14" s="34">
        <v>78</v>
      </c>
      <c r="D14" s="34">
        <v>231</v>
      </c>
      <c r="E14" s="34">
        <v>49</v>
      </c>
      <c r="F14" s="34">
        <v>0</v>
      </c>
      <c r="G14" s="34">
        <v>3</v>
      </c>
      <c r="H14" s="34">
        <v>0</v>
      </c>
      <c r="I14" s="34">
        <v>3</v>
      </c>
      <c r="J14" s="34">
        <v>0</v>
      </c>
      <c r="K14" s="34">
        <v>55</v>
      </c>
      <c r="L14" s="34">
        <v>42</v>
      </c>
      <c r="M14" s="34">
        <v>0</v>
      </c>
      <c r="N14" s="34">
        <v>6</v>
      </c>
      <c r="O14" s="34">
        <f t="shared" si="0"/>
        <v>467</v>
      </c>
    </row>
    <row r="15" spans="1:15" ht="15.95" customHeight="1" x14ac:dyDescent="0.25">
      <c r="A15" s="1" t="s">
        <v>32</v>
      </c>
      <c r="C15" s="34">
        <v>90</v>
      </c>
      <c r="D15" s="34">
        <v>149</v>
      </c>
      <c r="E15" s="34">
        <v>39</v>
      </c>
      <c r="F15" s="34">
        <v>10</v>
      </c>
      <c r="G15" s="34">
        <v>2</v>
      </c>
      <c r="H15" s="34">
        <v>2</v>
      </c>
      <c r="I15" s="34">
        <v>15</v>
      </c>
      <c r="J15" s="34">
        <v>0</v>
      </c>
      <c r="K15" s="34">
        <v>128</v>
      </c>
      <c r="L15" s="34">
        <v>7</v>
      </c>
      <c r="M15" s="34">
        <v>13</v>
      </c>
      <c r="N15" s="34">
        <v>1</v>
      </c>
      <c r="O15" s="34">
        <f t="shared" si="0"/>
        <v>456</v>
      </c>
    </row>
    <row r="16" spans="1:15" ht="15.95" customHeight="1" x14ac:dyDescent="0.25">
      <c r="C16" s="34">
        <v>101</v>
      </c>
      <c r="D16" s="34">
        <v>151</v>
      </c>
      <c r="E16" s="34">
        <v>51</v>
      </c>
      <c r="F16" s="34">
        <v>10</v>
      </c>
      <c r="G16" s="34">
        <v>8</v>
      </c>
      <c r="H16" s="34">
        <v>0</v>
      </c>
      <c r="I16" s="34">
        <v>14</v>
      </c>
      <c r="J16" s="34">
        <v>0</v>
      </c>
      <c r="K16" s="34">
        <v>113</v>
      </c>
      <c r="L16" s="34">
        <v>10</v>
      </c>
      <c r="M16" s="34">
        <v>12</v>
      </c>
      <c r="N16" s="34">
        <v>3</v>
      </c>
      <c r="O16" s="34">
        <f t="shared" si="0"/>
        <v>473</v>
      </c>
    </row>
    <row r="17" spans="1:15" ht="15.95" customHeight="1" x14ac:dyDescent="0.25">
      <c r="C17" s="34">
        <v>111</v>
      </c>
      <c r="D17" s="34">
        <v>168</v>
      </c>
      <c r="E17" s="34">
        <v>52</v>
      </c>
      <c r="F17" s="34">
        <v>12</v>
      </c>
      <c r="G17" s="34">
        <v>6</v>
      </c>
      <c r="H17" s="34">
        <v>1</v>
      </c>
      <c r="I17" s="34">
        <v>12</v>
      </c>
      <c r="J17" s="34">
        <v>1</v>
      </c>
      <c r="K17" s="34">
        <v>98</v>
      </c>
      <c r="L17" s="34">
        <v>19</v>
      </c>
      <c r="M17" s="34">
        <v>4</v>
      </c>
      <c r="N17" s="34">
        <v>0</v>
      </c>
      <c r="O17" s="34">
        <f t="shared" si="0"/>
        <v>484</v>
      </c>
    </row>
    <row r="18" spans="1:15" ht="15.95" customHeight="1" x14ac:dyDescent="0.25">
      <c r="A18" s="1" t="s">
        <v>33</v>
      </c>
      <c r="C18" s="34">
        <v>38</v>
      </c>
      <c r="D18" s="34">
        <v>77</v>
      </c>
      <c r="E18" s="34">
        <v>13</v>
      </c>
      <c r="F18" s="34">
        <v>1</v>
      </c>
      <c r="G18" s="34">
        <v>2</v>
      </c>
      <c r="H18" s="34">
        <v>0</v>
      </c>
      <c r="I18" s="34">
        <v>0</v>
      </c>
      <c r="J18" s="34">
        <v>0</v>
      </c>
      <c r="K18" s="34">
        <v>23</v>
      </c>
      <c r="L18" s="34">
        <v>0</v>
      </c>
      <c r="M18" s="34">
        <v>0</v>
      </c>
      <c r="N18" s="34">
        <v>0</v>
      </c>
      <c r="O18" s="34">
        <f t="shared" si="0"/>
        <v>154</v>
      </c>
    </row>
    <row r="19" spans="1:15" ht="15.95" customHeight="1" x14ac:dyDescent="0.25">
      <c r="C19" s="34">
        <v>42</v>
      </c>
      <c r="D19" s="34">
        <v>108</v>
      </c>
      <c r="E19" s="34">
        <v>14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32</v>
      </c>
      <c r="L19" s="34">
        <v>1</v>
      </c>
      <c r="M19" s="34">
        <v>0</v>
      </c>
      <c r="N19" s="34">
        <v>1</v>
      </c>
      <c r="O19" s="34">
        <f t="shared" si="0"/>
        <v>198</v>
      </c>
    </row>
    <row r="20" spans="1:15" ht="15.95" customHeight="1" x14ac:dyDescent="0.25">
      <c r="C20" s="34">
        <v>52</v>
      </c>
      <c r="D20" s="34">
        <v>67</v>
      </c>
      <c r="E20" s="34">
        <v>8</v>
      </c>
      <c r="F20" s="34">
        <v>0</v>
      </c>
      <c r="G20" s="34">
        <v>1</v>
      </c>
      <c r="H20" s="34">
        <v>0</v>
      </c>
      <c r="I20" s="34">
        <v>0</v>
      </c>
      <c r="J20" s="34">
        <v>0</v>
      </c>
      <c r="K20" s="34">
        <v>29</v>
      </c>
      <c r="L20" s="34">
        <v>1</v>
      </c>
      <c r="M20" s="34">
        <v>0</v>
      </c>
      <c r="N20" s="34">
        <v>0</v>
      </c>
      <c r="O20" s="34">
        <f t="shared" si="0"/>
        <v>158</v>
      </c>
    </row>
    <row r="21" spans="1:15" ht="15.95" customHeight="1" x14ac:dyDescent="0.25">
      <c r="A21" s="1" t="s">
        <v>34</v>
      </c>
      <c r="C21" s="34">
        <v>21</v>
      </c>
      <c r="D21" s="34">
        <v>60</v>
      </c>
      <c r="E21" s="34">
        <v>10</v>
      </c>
      <c r="F21" s="34">
        <v>4</v>
      </c>
      <c r="G21" s="34">
        <v>4</v>
      </c>
      <c r="H21" s="34">
        <v>4</v>
      </c>
      <c r="I21" s="34">
        <v>0</v>
      </c>
      <c r="J21" s="34">
        <v>4</v>
      </c>
      <c r="K21" s="34">
        <v>26</v>
      </c>
      <c r="L21" s="34">
        <v>18</v>
      </c>
      <c r="M21" s="34">
        <v>8</v>
      </c>
      <c r="N21" s="34">
        <v>3</v>
      </c>
      <c r="O21" s="34">
        <f t="shared" si="0"/>
        <v>162</v>
      </c>
    </row>
    <row r="22" spans="1:15" ht="15.95" customHeight="1" x14ac:dyDescent="0.25">
      <c r="C22" s="34">
        <v>16</v>
      </c>
      <c r="D22" s="34">
        <v>56</v>
      </c>
      <c r="E22" s="34">
        <v>23</v>
      </c>
      <c r="F22" s="34">
        <v>6</v>
      </c>
      <c r="G22" s="34">
        <v>4</v>
      </c>
      <c r="H22" s="34">
        <v>50</v>
      </c>
      <c r="I22" s="34">
        <v>2</v>
      </c>
      <c r="J22" s="34">
        <v>10</v>
      </c>
      <c r="K22" s="34">
        <v>19</v>
      </c>
      <c r="L22" s="34">
        <v>8</v>
      </c>
      <c r="M22" s="34">
        <v>4</v>
      </c>
      <c r="N22" s="34">
        <v>3</v>
      </c>
      <c r="O22" s="34">
        <f t="shared" si="0"/>
        <v>201</v>
      </c>
    </row>
    <row r="23" spans="1:15" ht="15.95" customHeight="1" x14ac:dyDescent="0.25">
      <c r="C23" s="34">
        <v>36</v>
      </c>
      <c r="D23" s="34">
        <v>60</v>
      </c>
      <c r="E23" s="34">
        <v>24</v>
      </c>
      <c r="F23" s="34">
        <v>4</v>
      </c>
      <c r="G23" s="34">
        <v>1</v>
      </c>
      <c r="H23" s="34">
        <v>11</v>
      </c>
      <c r="I23" s="34">
        <v>2</v>
      </c>
      <c r="J23" s="34">
        <v>8</v>
      </c>
      <c r="K23" s="34">
        <v>16</v>
      </c>
      <c r="L23" s="34">
        <v>4</v>
      </c>
      <c r="M23" s="34">
        <v>29</v>
      </c>
      <c r="N23" s="34">
        <v>0</v>
      </c>
      <c r="O23" s="34">
        <f t="shared" si="0"/>
        <v>195</v>
      </c>
    </row>
    <row r="24" spans="1:15" ht="15.95" customHeight="1" x14ac:dyDescent="0.25">
      <c r="A24" s="1" t="s">
        <v>35</v>
      </c>
      <c r="C24" s="34">
        <v>2</v>
      </c>
      <c r="D24" s="34">
        <v>2</v>
      </c>
      <c r="E24" s="34">
        <v>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7</v>
      </c>
      <c r="O24" s="34">
        <f t="shared" si="0"/>
        <v>20</v>
      </c>
    </row>
    <row r="25" spans="1:15" ht="15.95" customHeight="1" x14ac:dyDescent="0.25">
      <c r="C25" s="34">
        <v>4</v>
      </c>
      <c r="D25" s="34">
        <v>1</v>
      </c>
      <c r="E25" s="34">
        <v>6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7</v>
      </c>
      <c r="L25" s="34">
        <v>0</v>
      </c>
      <c r="M25" s="34">
        <v>0</v>
      </c>
      <c r="N25" s="34">
        <v>7</v>
      </c>
      <c r="O25" s="34">
        <f t="shared" si="0"/>
        <v>25</v>
      </c>
    </row>
    <row r="26" spans="1:15" ht="15.95" customHeight="1" x14ac:dyDescent="0.25">
      <c r="C26" s="34">
        <v>4</v>
      </c>
      <c r="D26" s="34">
        <v>2</v>
      </c>
      <c r="E26" s="34">
        <v>5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4</v>
      </c>
      <c r="L26" s="34">
        <v>0</v>
      </c>
      <c r="M26" s="34">
        <v>0</v>
      </c>
      <c r="N26" s="34">
        <v>7</v>
      </c>
      <c r="O26" s="34">
        <f t="shared" si="0"/>
        <v>22</v>
      </c>
    </row>
    <row r="27" spans="1:15" ht="15.95" customHeight="1" x14ac:dyDescent="0.25">
      <c r="A27" s="1" t="s">
        <v>36</v>
      </c>
      <c r="C27" s="34">
        <v>0</v>
      </c>
      <c r="D27" s="34">
        <v>3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2</v>
      </c>
      <c r="L27" s="34">
        <v>0</v>
      </c>
      <c r="M27" s="34">
        <v>0</v>
      </c>
      <c r="N27" s="34">
        <v>1</v>
      </c>
      <c r="O27" s="34">
        <f t="shared" si="0"/>
        <v>6</v>
      </c>
    </row>
    <row r="28" spans="1:15" ht="15.95" customHeight="1" x14ac:dyDescent="0.25">
      <c r="C28" s="34">
        <v>1</v>
      </c>
      <c r="D28" s="34">
        <v>12</v>
      </c>
      <c r="E28" s="34">
        <v>0</v>
      </c>
      <c r="F28" s="34">
        <v>0</v>
      </c>
      <c r="G28" s="34">
        <v>6</v>
      </c>
      <c r="H28" s="34">
        <v>0</v>
      </c>
      <c r="I28" s="34">
        <v>0</v>
      </c>
      <c r="J28" s="34">
        <v>0</v>
      </c>
      <c r="K28" s="34">
        <v>2</v>
      </c>
      <c r="L28" s="34">
        <v>1</v>
      </c>
      <c r="M28" s="34">
        <v>0</v>
      </c>
      <c r="N28" s="34">
        <v>0</v>
      </c>
      <c r="O28" s="34">
        <f t="shared" si="0"/>
        <v>22</v>
      </c>
    </row>
    <row r="29" spans="1:15" ht="15.95" customHeight="1" x14ac:dyDescent="0.25">
      <c r="C29" s="34">
        <v>0</v>
      </c>
      <c r="D29" s="34">
        <v>9</v>
      </c>
      <c r="E29" s="34">
        <v>1</v>
      </c>
      <c r="F29" s="34">
        <v>0</v>
      </c>
      <c r="G29" s="34">
        <v>6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1</v>
      </c>
      <c r="O29" s="34">
        <f t="shared" si="0"/>
        <v>17</v>
      </c>
    </row>
    <row r="30" spans="1:15" ht="15.95" customHeight="1" x14ac:dyDescent="0.25">
      <c r="A30" s="1" t="s">
        <v>37</v>
      </c>
      <c r="C30" s="34">
        <v>3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2</v>
      </c>
      <c r="O30" s="34">
        <f t="shared" si="0"/>
        <v>5</v>
      </c>
    </row>
    <row r="31" spans="1:15" ht="15.95" customHeight="1" x14ac:dyDescent="0.25">
      <c r="C31" s="34">
        <v>4</v>
      </c>
      <c r="D31" s="34">
        <v>2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4</v>
      </c>
      <c r="O31" s="34">
        <f t="shared" si="0"/>
        <v>10</v>
      </c>
    </row>
    <row r="32" spans="1:15" ht="15.95" customHeight="1" x14ac:dyDescent="0.25">
      <c r="C32" s="34">
        <v>2</v>
      </c>
      <c r="D32" s="34">
        <v>2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2</v>
      </c>
      <c r="O32" s="34">
        <f t="shared" si="0"/>
        <v>6</v>
      </c>
    </row>
    <row r="33" spans="1:15" ht="15.95" customHeight="1" x14ac:dyDescent="0.25">
      <c r="A33" s="1" t="s">
        <v>38</v>
      </c>
      <c r="C33" s="34">
        <v>6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f t="shared" si="0"/>
        <v>6</v>
      </c>
    </row>
    <row r="34" spans="1:15" ht="15.95" customHeight="1" x14ac:dyDescent="0.25"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4</v>
      </c>
      <c r="L34" s="34">
        <v>0</v>
      </c>
      <c r="M34" s="34">
        <v>0</v>
      </c>
      <c r="N34" s="34">
        <v>0</v>
      </c>
      <c r="O34" s="34">
        <f t="shared" si="0"/>
        <v>4</v>
      </c>
    </row>
    <row r="35" spans="1:15" ht="15.95" customHeight="1" x14ac:dyDescent="0.25">
      <c r="C35" s="34">
        <v>3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1</v>
      </c>
      <c r="L35" s="34">
        <v>0</v>
      </c>
      <c r="M35" s="34">
        <v>0</v>
      </c>
      <c r="N35" s="34">
        <v>0</v>
      </c>
      <c r="O35" s="34">
        <f t="shared" si="0"/>
        <v>4</v>
      </c>
    </row>
    <row r="36" spans="1:15" ht="15.95" customHeight="1" x14ac:dyDescent="0.25">
      <c r="A36" s="1" t="s">
        <v>39</v>
      </c>
      <c r="C36" s="34">
        <v>109</v>
      </c>
      <c r="D36" s="34">
        <v>269</v>
      </c>
      <c r="E36" s="34">
        <v>69</v>
      </c>
      <c r="F36" s="34">
        <v>3</v>
      </c>
      <c r="G36" s="34">
        <v>10</v>
      </c>
      <c r="H36" s="34">
        <v>6</v>
      </c>
      <c r="I36" s="34">
        <v>9</v>
      </c>
      <c r="J36" s="34">
        <v>2</v>
      </c>
      <c r="K36" s="34">
        <v>185</v>
      </c>
      <c r="L36" s="34">
        <v>24</v>
      </c>
      <c r="M36" s="34">
        <v>8</v>
      </c>
      <c r="N36" s="34">
        <v>9</v>
      </c>
      <c r="O36" s="34">
        <f t="shared" si="0"/>
        <v>703</v>
      </c>
    </row>
    <row r="37" spans="1:15" ht="15.95" customHeight="1" x14ac:dyDescent="0.25">
      <c r="C37" s="34">
        <v>119</v>
      </c>
      <c r="D37" s="34">
        <v>343</v>
      </c>
      <c r="E37" s="34">
        <v>36</v>
      </c>
      <c r="F37" s="34">
        <v>7</v>
      </c>
      <c r="G37" s="34">
        <v>6</v>
      </c>
      <c r="H37" s="34">
        <v>4</v>
      </c>
      <c r="I37" s="34">
        <v>0</v>
      </c>
      <c r="J37" s="34">
        <v>3</v>
      </c>
      <c r="K37" s="34">
        <v>241</v>
      </c>
      <c r="L37" s="34">
        <v>22</v>
      </c>
      <c r="M37" s="34">
        <v>11</v>
      </c>
      <c r="N37" s="34">
        <v>5</v>
      </c>
      <c r="O37" s="34">
        <f t="shared" si="0"/>
        <v>797</v>
      </c>
    </row>
    <row r="38" spans="1:15" ht="15.95" customHeight="1" x14ac:dyDescent="0.25">
      <c r="C38" s="34">
        <v>111</v>
      </c>
      <c r="D38" s="34">
        <v>296</v>
      </c>
      <c r="E38" s="34">
        <v>35</v>
      </c>
      <c r="F38" s="34">
        <v>9</v>
      </c>
      <c r="G38" s="34">
        <v>13</v>
      </c>
      <c r="H38" s="34">
        <v>9</v>
      </c>
      <c r="I38" s="34">
        <v>2</v>
      </c>
      <c r="J38" s="34">
        <v>0</v>
      </c>
      <c r="K38" s="34">
        <v>163</v>
      </c>
      <c r="L38" s="34">
        <v>26</v>
      </c>
      <c r="M38" s="34">
        <v>7</v>
      </c>
      <c r="N38" s="34">
        <v>6</v>
      </c>
      <c r="O38" s="34">
        <f t="shared" si="0"/>
        <v>677</v>
      </c>
    </row>
    <row r="39" spans="1:15" ht="15.95" customHeight="1" x14ac:dyDescent="0.25">
      <c r="A39" s="1" t="s">
        <v>40</v>
      </c>
      <c r="C39" s="34">
        <v>12</v>
      </c>
      <c r="D39" s="34">
        <v>1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8</v>
      </c>
      <c r="L39" s="34">
        <v>0</v>
      </c>
      <c r="M39" s="34">
        <v>0</v>
      </c>
      <c r="N39" s="34">
        <v>0</v>
      </c>
      <c r="O39" s="34">
        <f t="shared" si="0"/>
        <v>21</v>
      </c>
    </row>
    <row r="40" spans="1:15" ht="15.95" customHeight="1" x14ac:dyDescent="0.25">
      <c r="C40" s="34">
        <v>10</v>
      </c>
      <c r="D40" s="34">
        <v>10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13</v>
      </c>
      <c r="L40" s="34">
        <v>0</v>
      </c>
      <c r="M40" s="34">
        <v>0</v>
      </c>
      <c r="N40" s="34">
        <v>0</v>
      </c>
      <c r="O40" s="34">
        <f t="shared" si="0"/>
        <v>33</v>
      </c>
    </row>
    <row r="41" spans="1:15" ht="15.95" customHeight="1" x14ac:dyDescent="0.25">
      <c r="C41" s="34">
        <v>8</v>
      </c>
      <c r="D41" s="34">
        <v>8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13</v>
      </c>
      <c r="L41" s="34">
        <v>0</v>
      </c>
      <c r="M41" s="34">
        <v>0</v>
      </c>
      <c r="N41" s="34">
        <v>0</v>
      </c>
      <c r="O41" s="34">
        <f t="shared" si="0"/>
        <v>29</v>
      </c>
    </row>
    <row r="42" spans="1:15" ht="15.95" customHeight="1" x14ac:dyDescent="0.25">
      <c r="A42" s="1" t="s">
        <v>6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f t="shared" si="0"/>
        <v>0</v>
      </c>
    </row>
    <row r="43" spans="1:15" ht="15.95" customHeight="1" x14ac:dyDescent="0.25"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f t="shared" si="0"/>
        <v>0</v>
      </c>
    </row>
    <row r="44" spans="1:15" ht="15.95" customHeight="1" x14ac:dyDescent="0.25"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1</v>
      </c>
      <c r="O44" s="34">
        <f t="shared" si="0"/>
        <v>1</v>
      </c>
    </row>
    <row r="45" spans="1:15" ht="15.95" customHeight="1" x14ac:dyDescent="0.25">
      <c r="A45" s="14" t="s">
        <v>7</v>
      </c>
      <c r="C45" s="21">
        <v>608</v>
      </c>
      <c r="D45" s="21">
        <v>1320</v>
      </c>
      <c r="E45" s="21">
        <v>267</v>
      </c>
      <c r="F45" s="21">
        <v>50</v>
      </c>
      <c r="G45" s="21">
        <v>29</v>
      </c>
      <c r="H45" s="21">
        <v>26</v>
      </c>
      <c r="I45" s="21">
        <v>29</v>
      </c>
      <c r="J45" s="21">
        <v>12</v>
      </c>
      <c r="K45" s="21">
        <v>660</v>
      </c>
      <c r="L45" s="21">
        <v>81</v>
      </c>
      <c r="M45" s="21">
        <v>37</v>
      </c>
      <c r="N45" s="21">
        <v>44</v>
      </c>
      <c r="O45" s="21">
        <f t="shared" si="0"/>
        <v>3163</v>
      </c>
    </row>
    <row r="46" spans="1:15" ht="15.95" customHeight="1" x14ac:dyDescent="0.25">
      <c r="C46" s="21">
        <v>531</v>
      </c>
      <c r="D46" s="21">
        <v>1661</v>
      </c>
      <c r="E46" s="21">
        <v>326</v>
      </c>
      <c r="F46" s="21">
        <v>34</v>
      </c>
      <c r="G46" s="21">
        <v>49</v>
      </c>
      <c r="H46" s="21">
        <v>61</v>
      </c>
      <c r="I46" s="21">
        <v>21</v>
      </c>
      <c r="J46" s="21">
        <v>15</v>
      </c>
      <c r="K46" s="21">
        <v>1143</v>
      </c>
      <c r="L46" s="21">
        <v>105</v>
      </c>
      <c r="M46" s="21">
        <v>35</v>
      </c>
      <c r="N46" s="21">
        <v>78</v>
      </c>
      <c r="O46" s="21">
        <f t="shared" si="0"/>
        <v>4059</v>
      </c>
    </row>
    <row r="47" spans="1:15" ht="15.95" customHeight="1" x14ac:dyDescent="0.25">
      <c r="C47" s="21">
        <v>550</v>
      </c>
      <c r="D47" s="21">
        <v>1263</v>
      </c>
      <c r="E47" s="21">
        <v>289</v>
      </c>
      <c r="F47" s="21">
        <v>35</v>
      </c>
      <c r="G47" s="21">
        <v>52</v>
      </c>
      <c r="H47" s="21">
        <v>28</v>
      </c>
      <c r="I47" s="21">
        <v>22</v>
      </c>
      <c r="J47" s="21">
        <v>11</v>
      </c>
      <c r="K47" s="21">
        <v>883</v>
      </c>
      <c r="L47" s="21">
        <v>133</v>
      </c>
      <c r="M47" s="21">
        <v>47</v>
      </c>
      <c r="N47" s="21">
        <v>34</v>
      </c>
      <c r="O47" s="21">
        <f t="shared" si="0"/>
        <v>3347</v>
      </c>
    </row>
    <row r="52" spans="1:1" ht="15.95" customHeight="1" x14ac:dyDescent="0.25">
      <c r="A52" s="19" t="s">
        <v>99</v>
      </c>
    </row>
  </sheetData>
  <pageMargins left="0.7" right="0.7" top="0.75" bottom="0.75" header="0.3" footer="0.3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workbookViewId="0"/>
  </sheetViews>
  <sheetFormatPr defaultColWidth="18" defaultRowHeight="15.95" customHeight="1" x14ac:dyDescent="0.25"/>
  <cols>
    <col min="1" max="1" width="27.42578125" style="1" customWidth="1"/>
    <col min="2" max="2" width="15.7109375" style="16" customWidth="1"/>
    <col min="3" max="15" width="15.7109375" style="1" customWidth="1"/>
    <col min="16" max="16384" width="18" style="1"/>
  </cols>
  <sheetData>
    <row r="1" spans="1:15" ht="15.95" customHeight="1" x14ac:dyDescent="0.25">
      <c r="A1" s="14" t="s">
        <v>88</v>
      </c>
      <c r="B1" s="4"/>
      <c r="C1" s="14"/>
      <c r="D1" s="14"/>
      <c r="E1" s="14"/>
      <c r="F1" s="14"/>
      <c r="G1" s="14"/>
      <c r="H1" s="14"/>
      <c r="I1" s="14"/>
      <c r="J1" s="14"/>
      <c r="K1" s="14"/>
    </row>
    <row r="2" spans="1:15" ht="15.95" customHeight="1" x14ac:dyDescent="0.25">
      <c r="A2" s="14" t="s">
        <v>41</v>
      </c>
      <c r="B2" s="4"/>
      <c r="C2" s="14"/>
      <c r="D2" s="14"/>
      <c r="E2" s="14"/>
      <c r="F2" s="14"/>
      <c r="G2" s="14"/>
      <c r="H2" s="14"/>
      <c r="I2" s="14"/>
      <c r="J2" s="14"/>
      <c r="K2" s="14"/>
    </row>
    <row r="3" spans="1:15" ht="15.95" customHeight="1" x14ac:dyDescent="0.25">
      <c r="A3" s="14" t="s">
        <v>25</v>
      </c>
      <c r="B3" s="4"/>
      <c r="C3" s="14"/>
      <c r="D3" s="14"/>
      <c r="E3" s="14"/>
      <c r="F3" s="14"/>
      <c r="G3" s="14"/>
      <c r="H3" s="14"/>
      <c r="I3" s="14"/>
      <c r="J3" s="14"/>
      <c r="K3" s="14"/>
    </row>
    <row r="4" spans="1:15" ht="15.95" customHeight="1" x14ac:dyDescent="0.25">
      <c r="A4" s="14"/>
      <c r="B4" s="4"/>
      <c r="C4" s="14"/>
      <c r="D4" s="14"/>
      <c r="E4" s="14"/>
      <c r="F4" s="14"/>
      <c r="G4" s="14"/>
      <c r="H4" s="14"/>
      <c r="I4" s="14"/>
      <c r="J4" s="14"/>
      <c r="K4" s="14"/>
    </row>
    <row r="5" spans="1:15" ht="39.950000000000003" customHeight="1" x14ac:dyDescent="0.25">
      <c r="A5" s="7" t="s">
        <v>103</v>
      </c>
      <c r="B5" s="7" t="s">
        <v>102</v>
      </c>
      <c r="C5" s="8" t="s">
        <v>109</v>
      </c>
      <c r="D5" s="8" t="s">
        <v>110</v>
      </c>
      <c r="E5" s="8" t="s">
        <v>111</v>
      </c>
      <c r="F5" s="8" t="s">
        <v>76</v>
      </c>
      <c r="G5" s="8" t="s">
        <v>112</v>
      </c>
      <c r="H5" s="8" t="s">
        <v>113</v>
      </c>
      <c r="I5" s="8" t="s">
        <v>77</v>
      </c>
      <c r="J5" s="8" t="s">
        <v>78</v>
      </c>
      <c r="K5" s="8" t="s">
        <v>79</v>
      </c>
      <c r="L5" s="8" t="s">
        <v>80</v>
      </c>
      <c r="M5" s="8" t="s">
        <v>81</v>
      </c>
      <c r="N5" s="8" t="s">
        <v>82</v>
      </c>
      <c r="O5" s="9" t="s">
        <v>7</v>
      </c>
    </row>
    <row r="7" spans="1:15" ht="15.95" customHeight="1" x14ac:dyDescent="0.25">
      <c r="A7" s="1" t="s">
        <v>29</v>
      </c>
      <c r="B7" s="16" t="s">
        <v>104</v>
      </c>
      <c r="C7" s="38">
        <v>17.338242000000001</v>
      </c>
      <c r="D7" s="38">
        <v>6.8112399999999997</v>
      </c>
      <c r="E7" s="38">
        <v>6.3496980000000001</v>
      </c>
      <c r="F7" s="38">
        <v>7.4999999999999997E-2</v>
      </c>
      <c r="G7" s="38">
        <v>0.185</v>
      </c>
      <c r="H7" s="38">
        <v>0.374</v>
      </c>
      <c r="I7" s="38">
        <v>4.7E-2</v>
      </c>
      <c r="J7" s="38">
        <v>8.6015999999999995E-2</v>
      </c>
      <c r="K7" s="38">
        <v>7.5838409999999996</v>
      </c>
      <c r="L7" s="38">
        <v>0.39100000000000001</v>
      </c>
      <c r="M7" s="38">
        <v>2.3E-2</v>
      </c>
      <c r="N7" s="38">
        <v>0.67300000000000004</v>
      </c>
      <c r="O7" s="38">
        <f>SUM(C7:N7)</f>
        <v>39.937037000000004</v>
      </c>
    </row>
    <row r="8" spans="1:15" ht="15.95" customHeight="1" x14ac:dyDescent="0.25">
      <c r="B8" s="16" t="s">
        <v>105</v>
      </c>
      <c r="C8" s="38">
        <v>8.3603799999999993</v>
      </c>
      <c r="D8" s="38">
        <v>7.0414890000000003</v>
      </c>
      <c r="E8" s="38">
        <v>7.4792800000000002</v>
      </c>
      <c r="F8" s="38">
        <v>0.45600000000000002</v>
      </c>
      <c r="G8" s="38">
        <v>0.3</v>
      </c>
      <c r="H8" s="38">
        <v>9.8000000000000004E-2</v>
      </c>
      <c r="I8" s="38">
        <v>0</v>
      </c>
      <c r="J8" s="38">
        <v>5.6000000000000001E-2</v>
      </c>
      <c r="K8" s="38">
        <v>16.676093999999999</v>
      </c>
      <c r="L8" s="38">
        <v>1.5933299999999999</v>
      </c>
      <c r="M8" s="38">
        <v>0.44500000000000001</v>
      </c>
      <c r="N8" s="38">
        <v>0.54449999999999998</v>
      </c>
      <c r="O8" s="38">
        <f t="shared" ref="O8:O48" si="0">SUM(C8:N8)</f>
        <v>43.050072999999998</v>
      </c>
    </row>
    <row r="9" spans="1:15" ht="15.95" customHeight="1" x14ac:dyDescent="0.25">
      <c r="B9" s="6" t="s">
        <v>106</v>
      </c>
      <c r="C9" s="38">
        <v>5.274089</v>
      </c>
      <c r="D9" s="38">
        <v>4.3800340000000002</v>
      </c>
      <c r="E9" s="38">
        <v>2.6633369999999998</v>
      </c>
      <c r="F9" s="38">
        <v>0</v>
      </c>
      <c r="G9" s="38">
        <v>0.48049999999999998</v>
      </c>
      <c r="H9" s="38">
        <v>0.16400000000000001</v>
      </c>
      <c r="I9" s="38">
        <v>0.24299999999999999</v>
      </c>
      <c r="J9" s="38">
        <v>0</v>
      </c>
      <c r="K9" s="38">
        <v>38.035651999999999</v>
      </c>
      <c r="L9" s="38">
        <v>1.1165</v>
      </c>
      <c r="M9" s="38">
        <v>0.78500000000000003</v>
      </c>
      <c r="N9" s="38">
        <v>0.56652800000000003</v>
      </c>
      <c r="O9" s="38">
        <f t="shared" si="0"/>
        <v>53.708639999999995</v>
      </c>
    </row>
    <row r="10" spans="1:15" ht="15.95" customHeight="1" x14ac:dyDescent="0.25">
      <c r="A10" s="1" t="s">
        <v>30</v>
      </c>
      <c r="C10" s="38">
        <v>24.833076999999999</v>
      </c>
      <c r="D10" s="38">
        <v>90.728916999999996</v>
      </c>
      <c r="E10" s="38">
        <v>14.0206</v>
      </c>
      <c r="F10" s="38">
        <v>3.6419999999999999</v>
      </c>
      <c r="G10" s="38">
        <v>1.8408</v>
      </c>
      <c r="H10" s="38">
        <v>1.6425000000000001</v>
      </c>
      <c r="I10" s="38">
        <v>0.26500000000000001</v>
      </c>
      <c r="J10" s="38">
        <v>0.21069399999999999</v>
      </c>
      <c r="K10" s="38">
        <v>49.108849999999997</v>
      </c>
      <c r="L10" s="38">
        <v>3.9470000000000001</v>
      </c>
      <c r="M10" s="38">
        <v>2.2823560000000001</v>
      </c>
      <c r="N10" s="38">
        <v>1.014</v>
      </c>
      <c r="O10" s="38">
        <f t="shared" si="0"/>
        <v>193.53579399999998</v>
      </c>
    </row>
    <row r="11" spans="1:15" ht="15.95" customHeight="1" x14ac:dyDescent="0.25">
      <c r="C11" s="38">
        <v>29.938936000000002</v>
      </c>
      <c r="D11" s="38">
        <v>127.34667899999999</v>
      </c>
      <c r="E11" s="38">
        <v>20.042365</v>
      </c>
      <c r="F11" s="38">
        <v>1.9850000000000001</v>
      </c>
      <c r="G11" s="38">
        <v>3.4384000000000001</v>
      </c>
      <c r="H11" s="38">
        <v>0.98499999999999999</v>
      </c>
      <c r="I11" s="38">
        <v>0.77</v>
      </c>
      <c r="J11" s="38">
        <v>0.2</v>
      </c>
      <c r="K11" s="38">
        <v>74.235059000000007</v>
      </c>
      <c r="L11" s="38">
        <v>9.51</v>
      </c>
      <c r="M11" s="38">
        <v>0.19800000000000001</v>
      </c>
      <c r="N11" s="38">
        <v>6.5065</v>
      </c>
      <c r="O11" s="38">
        <f t="shared" si="0"/>
        <v>275.15593900000005</v>
      </c>
    </row>
    <row r="12" spans="1:15" ht="15.95" customHeight="1" x14ac:dyDescent="0.25">
      <c r="C12" s="38">
        <v>28.922830000000001</v>
      </c>
      <c r="D12" s="38">
        <v>92.287690999999995</v>
      </c>
      <c r="E12" s="38">
        <v>18.061698</v>
      </c>
      <c r="F12" s="38">
        <v>2.4105300000000001</v>
      </c>
      <c r="G12" s="38">
        <v>4.827</v>
      </c>
      <c r="H12" s="38">
        <v>0.96499999999999997</v>
      </c>
      <c r="I12" s="38">
        <v>0.39500000000000002</v>
      </c>
      <c r="J12" s="38">
        <v>0.46</v>
      </c>
      <c r="K12" s="38">
        <v>95.392821999999995</v>
      </c>
      <c r="L12" s="38">
        <v>4.923</v>
      </c>
      <c r="M12" s="38">
        <v>0.185</v>
      </c>
      <c r="N12" s="38">
        <v>1.4924999999999999</v>
      </c>
      <c r="O12" s="38">
        <f t="shared" si="0"/>
        <v>250.32307100000003</v>
      </c>
    </row>
    <row r="13" spans="1:15" ht="15.95" customHeight="1" x14ac:dyDescent="0.25">
      <c r="A13" s="1" t="s">
        <v>31</v>
      </c>
      <c r="C13" s="38">
        <v>30.1845</v>
      </c>
      <c r="D13" s="38">
        <v>83.253645000000006</v>
      </c>
      <c r="E13" s="38">
        <v>12.866826</v>
      </c>
      <c r="F13" s="38">
        <v>0.34</v>
      </c>
      <c r="G13" s="38">
        <v>0.95760000000000001</v>
      </c>
      <c r="H13" s="38">
        <v>0</v>
      </c>
      <c r="I13" s="38">
        <v>0.315</v>
      </c>
      <c r="J13" s="38">
        <v>0</v>
      </c>
      <c r="K13" s="38">
        <v>21.002586000000001</v>
      </c>
      <c r="L13" s="38">
        <v>1.3859999999999999</v>
      </c>
      <c r="M13" s="38">
        <v>0.08</v>
      </c>
      <c r="N13" s="38">
        <v>5.12</v>
      </c>
      <c r="O13" s="38">
        <f t="shared" si="0"/>
        <v>155.50615700000003</v>
      </c>
    </row>
    <row r="14" spans="1:15" ht="15.95" customHeight="1" x14ac:dyDescent="0.25">
      <c r="C14" s="38">
        <v>23.443899999999999</v>
      </c>
      <c r="D14" s="38">
        <v>129.44215800000001</v>
      </c>
      <c r="E14" s="38">
        <v>16.852615</v>
      </c>
      <c r="F14" s="38">
        <v>0</v>
      </c>
      <c r="G14" s="38">
        <v>3.2519999999999998</v>
      </c>
      <c r="H14" s="38">
        <v>0.33</v>
      </c>
      <c r="I14" s="38">
        <v>0.33</v>
      </c>
      <c r="J14" s="38">
        <v>0</v>
      </c>
      <c r="K14" s="38">
        <v>33.4236</v>
      </c>
      <c r="L14" s="38">
        <v>1.1459999999999999</v>
      </c>
      <c r="M14" s="38">
        <v>1.2232000000000001</v>
      </c>
      <c r="N14" s="38">
        <v>6.4497</v>
      </c>
      <c r="O14" s="38">
        <f t="shared" si="0"/>
        <v>215.89317300000002</v>
      </c>
    </row>
    <row r="15" spans="1:15" ht="15.95" customHeight="1" x14ac:dyDescent="0.25">
      <c r="C15" s="38">
        <v>41.0471</v>
      </c>
      <c r="D15" s="38">
        <v>74.444113999999999</v>
      </c>
      <c r="E15" s="38">
        <v>20.328997000000001</v>
      </c>
      <c r="F15" s="38">
        <v>0</v>
      </c>
      <c r="G15" s="38">
        <v>1.1846000000000001</v>
      </c>
      <c r="H15" s="38">
        <v>0</v>
      </c>
      <c r="I15" s="38">
        <v>0.99</v>
      </c>
      <c r="J15" s="38">
        <v>0</v>
      </c>
      <c r="K15" s="38">
        <v>24.184232999999999</v>
      </c>
      <c r="L15" s="38">
        <v>14.3422</v>
      </c>
      <c r="M15" s="38">
        <v>0</v>
      </c>
      <c r="N15" s="38">
        <v>3.2250000000000001</v>
      </c>
      <c r="O15" s="38">
        <f t="shared" si="0"/>
        <v>179.74624399999999</v>
      </c>
    </row>
    <row r="16" spans="1:15" ht="15.95" customHeight="1" x14ac:dyDescent="0.25">
      <c r="A16" s="1" t="s">
        <v>32</v>
      </c>
      <c r="C16" s="38">
        <v>29.535993000000001</v>
      </c>
      <c r="D16" s="38">
        <v>48.370165999999998</v>
      </c>
      <c r="E16" s="38">
        <v>13.09554</v>
      </c>
      <c r="F16" s="38">
        <v>3.442796</v>
      </c>
      <c r="G16" s="38">
        <v>0.56799999999999995</v>
      </c>
      <c r="H16" s="38">
        <v>0.66</v>
      </c>
      <c r="I16" s="38">
        <v>4.7925899999999997</v>
      </c>
      <c r="J16" s="38">
        <v>0</v>
      </c>
      <c r="K16" s="38">
        <v>49.153719000000002</v>
      </c>
      <c r="L16" s="38">
        <v>1.7450000000000001</v>
      </c>
      <c r="M16" s="38">
        <v>5.2400130000000003</v>
      </c>
      <c r="N16" s="38">
        <v>0.26</v>
      </c>
      <c r="O16" s="38">
        <f t="shared" si="0"/>
        <v>156.86381700000001</v>
      </c>
    </row>
    <row r="17" spans="1:15" ht="15.95" customHeight="1" x14ac:dyDescent="0.25">
      <c r="C17" s="38">
        <v>36.995924000000002</v>
      </c>
      <c r="D17" s="38">
        <v>50.698937999999998</v>
      </c>
      <c r="E17" s="38">
        <v>15.732232</v>
      </c>
      <c r="F17" s="38">
        <v>2.9474399999999998</v>
      </c>
      <c r="G17" s="38">
        <v>2.83256</v>
      </c>
      <c r="H17" s="38">
        <v>0</v>
      </c>
      <c r="I17" s="38">
        <v>3.5411769999999998</v>
      </c>
      <c r="J17" s="38">
        <v>0</v>
      </c>
      <c r="K17" s="38">
        <v>46.009931000000002</v>
      </c>
      <c r="L17" s="38">
        <v>3.1051500000000001</v>
      </c>
      <c r="M17" s="38">
        <v>4.8557300000000003</v>
      </c>
      <c r="N17" s="38">
        <v>1.0316000000000001</v>
      </c>
      <c r="O17" s="38">
        <f t="shared" si="0"/>
        <v>167.75068200000001</v>
      </c>
    </row>
    <row r="18" spans="1:15" ht="15.95" customHeight="1" x14ac:dyDescent="0.25">
      <c r="C18" s="38">
        <v>42.463690999999997</v>
      </c>
      <c r="D18" s="38">
        <v>57.198960999999997</v>
      </c>
      <c r="E18" s="38">
        <v>14.515603</v>
      </c>
      <c r="F18" s="38">
        <v>3.1973289999999999</v>
      </c>
      <c r="G18" s="38">
        <v>2.372636</v>
      </c>
      <c r="H18" s="38">
        <v>0.42</v>
      </c>
      <c r="I18" s="38">
        <v>3.755096</v>
      </c>
      <c r="J18" s="38">
        <v>0.46</v>
      </c>
      <c r="K18" s="38">
        <v>38.073780999999997</v>
      </c>
      <c r="L18" s="38">
        <v>5.1996789999999997</v>
      </c>
      <c r="M18" s="38">
        <v>1.8769</v>
      </c>
      <c r="N18" s="38">
        <v>0</v>
      </c>
      <c r="O18" s="38">
        <f t="shared" si="0"/>
        <v>169.53367599999999</v>
      </c>
    </row>
    <row r="19" spans="1:15" ht="15.95" customHeight="1" x14ac:dyDescent="0.25">
      <c r="A19" s="1" t="s">
        <v>33</v>
      </c>
      <c r="C19" s="38">
        <v>20.427600000000002</v>
      </c>
      <c r="D19" s="38">
        <v>34.351433999999998</v>
      </c>
      <c r="E19" s="38">
        <v>6.6861899999999999</v>
      </c>
      <c r="F19" s="38">
        <v>0.55000000000000004</v>
      </c>
      <c r="G19" s="38">
        <v>1.08</v>
      </c>
      <c r="H19" s="38">
        <v>0</v>
      </c>
      <c r="I19" s="38">
        <v>0</v>
      </c>
      <c r="J19" s="38">
        <v>0</v>
      </c>
      <c r="K19" s="38">
        <v>11.438867999999999</v>
      </c>
      <c r="L19" s="38">
        <v>0</v>
      </c>
      <c r="M19" s="38">
        <v>0</v>
      </c>
      <c r="N19" s="38">
        <v>0</v>
      </c>
      <c r="O19" s="38">
        <f t="shared" si="0"/>
        <v>74.534091999999987</v>
      </c>
    </row>
    <row r="20" spans="1:15" ht="15.95" customHeight="1" x14ac:dyDescent="0.25">
      <c r="C20" s="38">
        <v>21.85371</v>
      </c>
      <c r="D20" s="38">
        <v>49.345849000000001</v>
      </c>
      <c r="E20" s="38">
        <v>6.387575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16.201767</v>
      </c>
      <c r="L20" s="38">
        <v>0.19500000000000001</v>
      </c>
      <c r="M20" s="38">
        <v>0</v>
      </c>
      <c r="N20" s="38">
        <v>1.34</v>
      </c>
      <c r="O20" s="38">
        <f t="shared" si="0"/>
        <v>95.323900999999992</v>
      </c>
    </row>
    <row r="21" spans="1:15" ht="15.95" customHeight="1" x14ac:dyDescent="0.25">
      <c r="C21" s="38">
        <v>32.976666999999999</v>
      </c>
      <c r="D21" s="38">
        <v>29.924303999999999</v>
      </c>
      <c r="E21" s="38">
        <v>4.1228949999999998</v>
      </c>
      <c r="F21" s="38">
        <v>0</v>
      </c>
      <c r="G21" s="38">
        <v>0.62013600000000002</v>
      </c>
      <c r="H21" s="38">
        <v>0</v>
      </c>
      <c r="I21" s="38">
        <v>0</v>
      </c>
      <c r="J21" s="38">
        <v>0</v>
      </c>
      <c r="K21" s="38">
        <v>14.844344</v>
      </c>
      <c r="L21" s="38">
        <v>0.29710999999999999</v>
      </c>
      <c r="M21" s="38">
        <v>0</v>
      </c>
      <c r="N21" s="38">
        <v>0</v>
      </c>
      <c r="O21" s="38">
        <f t="shared" si="0"/>
        <v>82.785456000000011</v>
      </c>
    </row>
    <row r="22" spans="1:15" ht="15.95" customHeight="1" x14ac:dyDescent="0.25">
      <c r="A22" s="1" t="s">
        <v>34</v>
      </c>
      <c r="C22" s="38">
        <v>13.390878000000001</v>
      </c>
      <c r="D22" s="38">
        <v>27.6724</v>
      </c>
      <c r="E22" s="38">
        <v>5.4481140000000003</v>
      </c>
      <c r="F22" s="38">
        <v>0.68899999999999995</v>
      </c>
      <c r="G22" s="38">
        <v>1.6439999999999999</v>
      </c>
      <c r="H22" s="38">
        <v>0.64700000000000002</v>
      </c>
      <c r="I22" s="38">
        <v>0</v>
      </c>
      <c r="J22" s="38">
        <v>0.42799999999999999</v>
      </c>
      <c r="K22" s="38">
        <v>8.3667899999999999</v>
      </c>
      <c r="L22" s="38">
        <v>1.843</v>
      </c>
      <c r="M22" s="38">
        <v>0.80100000000000005</v>
      </c>
      <c r="N22" s="38">
        <v>2.2589999999999999</v>
      </c>
      <c r="O22" s="38">
        <f t="shared" si="0"/>
        <v>63.189182000000002</v>
      </c>
    </row>
    <row r="23" spans="1:15" ht="15.95" customHeight="1" x14ac:dyDescent="0.25">
      <c r="C23" s="38">
        <v>7.9042859999999999</v>
      </c>
      <c r="D23" s="38">
        <v>27.819264</v>
      </c>
      <c r="E23" s="38">
        <v>11.608336</v>
      </c>
      <c r="F23" s="38">
        <v>0.98699999999999999</v>
      </c>
      <c r="G23" s="38">
        <v>1.736</v>
      </c>
      <c r="H23" s="38">
        <v>3.25</v>
      </c>
      <c r="I23" s="38">
        <v>1.014</v>
      </c>
      <c r="J23" s="38">
        <v>1.2664359999999999</v>
      </c>
      <c r="K23" s="38">
        <v>8.0259999999999998</v>
      </c>
      <c r="L23" s="38">
        <v>0.98799999999999999</v>
      </c>
      <c r="M23" s="38">
        <v>0.71550000000000002</v>
      </c>
      <c r="N23" s="38">
        <v>1.6060000000000001</v>
      </c>
      <c r="O23" s="38">
        <f t="shared" si="0"/>
        <v>66.920822000000001</v>
      </c>
    </row>
    <row r="24" spans="1:15" ht="15.95" customHeight="1" x14ac:dyDescent="0.25">
      <c r="C24" s="38">
        <v>27.127396000000001</v>
      </c>
      <c r="D24" s="38">
        <v>33.336669999999998</v>
      </c>
      <c r="E24" s="38">
        <v>12.182510000000001</v>
      </c>
      <c r="F24" s="38">
        <v>1.1359999999999999</v>
      </c>
      <c r="G24" s="38">
        <v>0.2</v>
      </c>
      <c r="H24" s="38">
        <v>0.79800000000000004</v>
      </c>
      <c r="I24" s="38">
        <v>0.74</v>
      </c>
      <c r="J24" s="38">
        <v>2.9462649999999999</v>
      </c>
      <c r="K24" s="38">
        <v>6.8421000000000003</v>
      </c>
      <c r="L24" s="38">
        <v>1.1679999999999999</v>
      </c>
      <c r="M24" s="38">
        <v>2.476667</v>
      </c>
      <c r="N24" s="38">
        <v>0</v>
      </c>
      <c r="O24" s="38">
        <f t="shared" si="0"/>
        <v>88.953608000000017</v>
      </c>
    </row>
    <row r="25" spans="1:15" ht="15.95" customHeight="1" x14ac:dyDescent="0.25">
      <c r="A25" s="1" t="s">
        <v>35</v>
      </c>
      <c r="C25" s="38">
        <v>0.16250000000000001</v>
      </c>
      <c r="D25" s="38">
        <v>0.56999999999999995</v>
      </c>
      <c r="E25" s="38">
        <v>1.5149999999999999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0.99150000000000005</v>
      </c>
      <c r="O25" s="38">
        <f t="shared" si="0"/>
        <v>3.2389999999999999</v>
      </c>
    </row>
    <row r="26" spans="1:15" ht="15.95" customHeight="1" x14ac:dyDescent="0.25">
      <c r="C26" s="38">
        <v>1.4041999999999999</v>
      </c>
      <c r="D26" s="38">
        <v>0.54</v>
      </c>
      <c r="E26" s="38">
        <v>1.385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1.61</v>
      </c>
      <c r="L26" s="38">
        <v>0</v>
      </c>
      <c r="M26" s="38">
        <v>0</v>
      </c>
      <c r="N26" s="38">
        <v>2.80884</v>
      </c>
      <c r="O26" s="38">
        <f t="shared" si="0"/>
        <v>7.7480400000000005</v>
      </c>
    </row>
    <row r="27" spans="1:15" ht="15.95" customHeight="1" x14ac:dyDescent="0.25">
      <c r="C27" s="38">
        <v>1.165</v>
      </c>
      <c r="D27" s="38">
        <v>1.0189999999999999</v>
      </c>
      <c r="E27" s="38">
        <v>1.0429999999999999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0.92310000000000003</v>
      </c>
      <c r="L27" s="38">
        <v>0</v>
      </c>
      <c r="M27" s="38">
        <v>0</v>
      </c>
      <c r="N27" s="38">
        <v>4.1309800000000001</v>
      </c>
      <c r="O27" s="38">
        <f t="shared" si="0"/>
        <v>8.2810799999999993</v>
      </c>
    </row>
    <row r="28" spans="1:15" ht="15.95" customHeight="1" x14ac:dyDescent="0.25">
      <c r="A28" s="1" t="s">
        <v>36</v>
      </c>
      <c r="C28" s="38">
        <v>0</v>
      </c>
      <c r="D28" s="38">
        <v>1.1966000000000001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0.45</v>
      </c>
      <c r="L28" s="38">
        <v>0</v>
      </c>
      <c r="M28" s="38">
        <v>0</v>
      </c>
      <c r="N28" s="38">
        <v>0.18099999999999999</v>
      </c>
      <c r="O28" s="38">
        <f t="shared" si="0"/>
        <v>1.8276000000000001</v>
      </c>
    </row>
    <row r="29" spans="1:15" ht="15.95" customHeight="1" x14ac:dyDescent="0.25">
      <c r="C29" s="38">
        <v>0.625</v>
      </c>
      <c r="D29" s="38">
        <v>4.6052999999999997</v>
      </c>
      <c r="E29" s="38">
        <v>0</v>
      </c>
      <c r="F29" s="38">
        <v>0</v>
      </c>
      <c r="G29" s="38">
        <v>2.7528000000000001</v>
      </c>
      <c r="H29" s="38">
        <v>0</v>
      </c>
      <c r="I29" s="38">
        <v>0</v>
      </c>
      <c r="J29" s="38">
        <v>0</v>
      </c>
      <c r="K29" s="38">
        <v>0.67</v>
      </c>
      <c r="L29" s="38">
        <v>0.18</v>
      </c>
      <c r="M29" s="38">
        <v>0</v>
      </c>
      <c r="N29" s="38">
        <v>0</v>
      </c>
      <c r="O29" s="38">
        <f t="shared" si="0"/>
        <v>8.8331</v>
      </c>
    </row>
    <row r="30" spans="1:15" ht="15.95" customHeight="1" x14ac:dyDescent="0.25">
      <c r="C30" s="38">
        <v>0</v>
      </c>
      <c r="D30" s="38">
        <v>5.6306000000000003</v>
      </c>
      <c r="E30" s="38">
        <v>0.46500000000000002</v>
      </c>
      <c r="F30" s="38">
        <v>0</v>
      </c>
      <c r="G30" s="38">
        <v>2.7498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0.52249999999999996</v>
      </c>
      <c r="O30" s="38">
        <f t="shared" si="0"/>
        <v>9.3678999999999988</v>
      </c>
    </row>
    <row r="31" spans="1:15" ht="15.95" customHeight="1" x14ac:dyDescent="0.25">
      <c r="A31" s="1" t="s">
        <v>37</v>
      </c>
      <c r="C31" s="38">
        <v>0.77656000000000003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0.71199999999999997</v>
      </c>
      <c r="O31" s="38">
        <f t="shared" si="0"/>
        <v>1.4885600000000001</v>
      </c>
    </row>
    <row r="32" spans="1:15" ht="15.95" customHeight="1" x14ac:dyDescent="0.25">
      <c r="C32" s="38">
        <v>1.19</v>
      </c>
      <c r="D32" s="38">
        <v>0.33200000000000002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1.587</v>
      </c>
      <c r="O32" s="38">
        <f t="shared" si="0"/>
        <v>3.109</v>
      </c>
    </row>
    <row r="33" spans="1:15" ht="15.95" customHeight="1" x14ac:dyDescent="0.25">
      <c r="C33" s="38">
        <v>0.20799999999999999</v>
      </c>
      <c r="D33" s="38">
        <v>0.37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0.72799999999999998</v>
      </c>
      <c r="O33" s="38">
        <f t="shared" si="0"/>
        <v>1.306</v>
      </c>
    </row>
    <row r="34" spans="1:15" ht="15.95" customHeight="1" x14ac:dyDescent="0.25">
      <c r="A34" s="1" t="s">
        <v>38</v>
      </c>
      <c r="C34" s="38">
        <v>0.41499999999999998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f t="shared" si="0"/>
        <v>0.41499999999999998</v>
      </c>
    </row>
    <row r="35" spans="1:15" ht="15.95" customHeight="1" x14ac:dyDescent="0.25"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0.90800000000000003</v>
      </c>
      <c r="L35" s="38">
        <v>0</v>
      </c>
      <c r="M35" s="38">
        <v>0</v>
      </c>
      <c r="N35" s="38">
        <v>0</v>
      </c>
      <c r="O35" s="38">
        <f t="shared" si="0"/>
        <v>0.90800000000000003</v>
      </c>
    </row>
    <row r="36" spans="1:15" ht="15.95" customHeight="1" x14ac:dyDescent="0.25">
      <c r="C36" s="38">
        <v>0.19350000000000001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0.20499999999999999</v>
      </c>
      <c r="L36" s="38">
        <v>0</v>
      </c>
      <c r="M36" s="38">
        <v>0</v>
      </c>
      <c r="N36" s="38">
        <v>0</v>
      </c>
      <c r="O36" s="38">
        <f t="shared" si="0"/>
        <v>0.39849999999999997</v>
      </c>
    </row>
    <row r="37" spans="1:15" ht="15.95" customHeight="1" x14ac:dyDescent="0.25">
      <c r="A37" s="1" t="s">
        <v>39</v>
      </c>
      <c r="C37" s="38">
        <v>17.982679999999998</v>
      </c>
      <c r="D37" s="38">
        <v>45.684161000000003</v>
      </c>
      <c r="E37" s="38">
        <v>8.9649999999999999</v>
      </c>
      <c r="F37" s="38">
        <v>0.434</v>
      </c>
      <c r="G37" s="38">
        <v>1.8620000000000001</v>
      </c>
      <c r="H37" s="38">
        <v>0.56133299999999997</v>
      </c>
      <c r="I37" s="38">
        <v>1.091</v>
      </c>
      <c r="J37" s="38">
        <v>0.190939</v>
      </c>
      <c r="K37" s="38">
        <v>40.225364999999996</v>
      </c>
      <c r="L37" s="38">
        <v>2.8940000000000001</v>
      </c>
      <c r="M37" s="38">
        <v>1.054</v>
      </c>
      <c r="N37" s="38">
        <v>1.2170000000000001</v>
      </c>
      <c r="O37" s="38">
        <f t="shared" si="0"/>
        <v>122.161478</v>
      </c>
    </row>
    <row r="38" spans="1:15" ht="15.95" customHeight="1" x14ac:dyDescent="0.25">
      <c r="C38" s="38">
        <v>21.793389999999999</v>
      </c>
      <c r="D38" s="38">
        <v>57.357106999999999</v>
      </c>
      <c r="E38" s="38">
        <v>5.9426420000000002</v>
      </c>
      <c r="F38" s="38">
        <v>0.83726199999999995</v>
      </c>
      <c r="G38" s="38">
        <v>1.07</v>
      </c>
      <c r="H38" s="38">
        <v>0.24044299999999999</v>
      </c>
      <c r="I38" s="38">
        <v>0</v>
      </c>
      <c r="J38" s="38">
        <v>0.56000000000000005</v>
      </c>
      <c r="K38" s="38">
        <v>55.15616</v>
      </c>
      <c r="L38" s="38">
        <v>2.7480000000000002</v>
      </c>
      <c r="M38" s="38">
        <v>1.452</v>
      </c>
      <c r="N38" s="38">
        <v>0.66549999999999998</v>
      </c>
      <c r="O38" s="38">
        <f t="shared" si="0"/>
        <v>147.82250399999998</v>
      </c>
    </row>
    <row r="39" spans="1:15" ht="15.95" customHeight="1" x14ac:dyDescent="0.25">
      <c r="C39" s="38">
        <v>19.046281</v>
      </c>
      <c r="D39" s="38">
        <v>50.548253000000003</v>
      </c>
      <c r="E39" s="38">
        <v>6.00345</v>
      </c>
      <c r="F39" s="38">
        <v>1.4068000000000001</v>
      </c>
      <c r="G39" s="38">
        <v>2.0199780000000001</v>
      </c>
      <c r="H39" s="38">
        <v>1.211443</v>
      </c>
      <c r="I39" s="38">
        <v>0.28999999999999998</v>
      </c>
      <c r="J39" s="38">
        <v>0</v>
      </c>
      <c r="K39" s="38">
        <v>35.944049</v>
      </c>
      <c r="L39" s="38">
        <v>3.9790000000000001</v>
      </c>
      <c r="M39" s="38">
        <v>1.194</v>
      </c>
      <c r="N39" s="38">
        <v>1.125</v>
      </c>
      <c r="O39" s="38">
        <f t="shared" si="0"/>
        <v>122.76825400000001</v>
      </c>
    </row>
    <row r="40" spans="1:15" ht="15.95" customHeight="1" x14ac:dyDescent="0.25">
      <c r="A40" s="1" t="s">
        <v>40</v>
      </c>
      <c r="C40" s="38">
        <v>0.84199999999999997</v>
      </c>
      <c r="D40" s="38">
        <v>6.5000000000000002E-2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0.87150000000000005</v>
      </c>
      <c r="L40" s="38">
        <v>0</v>
      </c>
      <c r="M40" s="38">
        <v>0</v>
      </c>
      <c r="N40" s="38">
        <v>0</v>
      </c>
      <c r="O40" s="38">
        <f t="shared" si="0"/>
        <v>1.7785000000000002</v>
      </c>
    </row>
    <row r="41" spans="1:15" ht="15.95" customHeight="1" x14ac:dyDescent="0.25">
      <c r="C41" s="38">
        <v>0.55000000000000004</v>
      </c>
      <c r="D41" s="38">
        <v>1.373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1.6559999999999999</v>
      </c>
      <c r="L41" s="38">
        <v>0</v>
      </c>
      <c r="M41" s="38">
        <v>0</v>
      </c>
      <c r="N41" s="38">
        <v>0</v>
      </c>
      <c r="O41" s="38">
        <f t="shared" si="0"/>
        <v>3.5789999999999997</v>
      </c>
    </row>
    <row r="42" spans="1:15" ht="15.95" customHeight="1" x14ac:dyDescent="0.25">
      <c r="C42" s="38">
        <v>0.85299999999999998</v>
      </c>
      <c r="D42" s="38">
        <v>0.95699999999999996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1.492</v>
      </c>
      <c r="L42" s="38">
        <v>0</v>
      </c>
      <c r="M42" s="38">
        <v>0</v>
      </c>
      <c r="N42" s="38">
        <v>0</v>
      </c>
      <c r="O42" s="38">
        <f t="shared" si="0"/>
        <v>3.302</v>
      </c>
    </row>
    <row r="43" spans="1:15" ht="15.95" customHeight="1" x14ac:dyDescent="0.25">
      <c r="A43" s="1" t="s">
        <v>6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f t="shared" si="0"/>
        <v>0</v>
      </c>
    </row>
    <row r="44" spans="1:15" ht="15.95" customHeight="1" x14ac:dyDescent="0.25"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f t="shared" si="0"/>
        <v>0</v>
      </c>
    </row>
    <row r="45" spans="1:15" ht="15.95" customHeight="1" x14ac:dyDescent="0.25"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0.20300000000000001</v>
      </c>
      <c r="O45" s="38">
        <f t="shared" si="0"/>
        <v>0.20300000000000001</v>
      </c>
    </row>
    <row r="46" spans="1:15" ht="15.95" customHeight="1" x14ac:dyDescent="0.25">
      <c r="A46" s="1" t="s">
        <v>7</v>
      </c>
      <c r="C46" s="39">
        <v>155.88902999999996</v>
      </c>
      <c r="D46" s="39">
        <v>338.70356299999997</v>
      </c>
      <c r="E46" s="39">
        <v>68.946967999999998</v>
      </c>
      <c r="F46" s="39">
        <v>9.1727959999999999</v>
      </c>
      <c r="G46" s="39">
        <v>8.1373999999999995</v>
      </c>
      <c r="H46" s="39">
        <v>3.884833</v>
      </c>
      <c r="I46" s="39">
        <v>6.5105899999999997</v>
      </c>
      <c r="J46" s="39">
        <v>0.91564899999999994</v>
      </c>
      <c r="K46" s="39">
        <v>188.20151899999999</v>
      </c>
      <c r="L46" s="39">
        <v>12.206000000000001</v>
      </c>
      <c r="M46" s="39">
        <v>9.4803690000000014</v>
      </c>
      <c r="N46" s="39">
        <v>12.4275</v>
      </c>
      <c r="O46" s="39">
        <f t="shared" si="0"/>
        <v>814.47621699999979</v>
      </c>
    </row>
    <row r="47" spans="1:15" ht="15.95" customHeight="1" x14ac:dyDescent="0.25">
      <c r="C47" s="39">
        <v>154.05972600000001</v>
      </c>
      <c r="D47" s="39">
        <v>455.90178399999996</v>
      </c>
      <c r="E47" s="39">
        <v>85.430045000000007</v>
      </c>
      <c r="F47" s="39">
        <v>7.2127020000000002</v>
      </c>
      <c r="G47" s="39">
        <v>15.38176</v>
      </c>
      <c r="H47" s="39">
        <v>4.9034430000000002</v>
      </c>
      <c r="I47" s="39">
        <v>5.6551770000000001</v>
      </c>
      <c r="J47" s="39">
        <v>2.082436</v>
      </c>
      <c r="K47" s="39">
        <v>254.57261099999999</v>
      </c>
      <c r="L47" s="39">
        <v>19.465480000000003</v>
      </c>
      <c r="M47" s="39">
        <v>8.8894300000000008</v>
      </c>
      <c r="N47" s="39">
        <v>22.539640000000002</v>
      </c>
      <c r="O47" s="39">
        <f t="shared" si="0"/>
        <v>1036.0942339999999</v>
      </c>
    </row>
    <row r="48" spans="1:15" ht="15.95" customHeight="1" x14ac:dyDescent="0.25">
      <c r="C48" s="39">
        <v>199.27755400000001</v>
      </c>
      <c r="D48" s="39">
        <v>350.09662700000001</v>
      </c>
      <c r="E48" s="39">
        <v>79.386490000000009</v>
      </c>
      <c r="F48" s="39">
        <v>8.1506589999999992</v>
      </c>
      <c r="G48" s="39">
        <v>14.454650000000001</v>
      </c>
      <c r="H48" s="39">
        <v>3.558443</v>
      </c>
      <c r="I48" s="39">
        <v>6.4130960000000004</v>
      </c>
      <c r="J48" s="39">
        <v>3.8662649999999998</v>
      </c>
      <c r="K48" s="39">
        <v>255.93708100000001</v>
      </c>
      <c r="L48" s="39">
        <v>31.025489</v>
      </c>
      <c r="M48" s="39">
        <v>6.5175669999999997</v>
      </c>
      <c r="N48" s="39">
        <v>11.993508</v>
      </c>
      <c r="O48" s="39">
        <f t="shared" si="0"/>
        <v>970.67742900000007</v>
      </c>
    </row>
    <row r="50" spans="1:15" ht="15.95" customHeight="1" x14ac:dyDescent="0.25"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5.95" customHeight="1" x14ac:dyDescent="0.25">
      <c r="A51" s="19" t="s">
        <v>99</v>
      </c>
    </row>
  </sheetData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zoomScaleNormal="100" workbookViewId="0"/>
  </sheetViews>
  <sheetFormatPr defaultColWidth="8.85546875" defaultRowHeight="15.95" customHeight="1" x14ac:dyDescent="0.25"/>
  <cols>
    <col min="1" max="1" width="22.42578125" style="1" customWidth="1"/>
    <col min="2" max="2" width="17.7109375" style="16" customWidth="1"/>
    <col min="3" max="15" width="17.7109375" style="1" customWidth="1"/>
    <col min="16" max="16384" width="8.85546875" style="1"/>
  </cols>
  <sheetData>
    <row r="1" spans="1:15" s="14" customFormat="1" ht="15.95" customHeight="1" x14ac:dyDescent="0.25">
      <c r="A1" s="14" t="s">
        <v>95</v>
      </c>
      <c r="B1" s="4"/>
    </row>
    <row r="2" spans="1:15" s="14" customFormat="1" ht="15.95" customHeight="1" x14ac:dyDescent="0.25">
      <c r="A2" s="14" t="s">
        <v>42</v>
      </c>
      <c r="B2" s="4"/>
    </row>
    <row r="3" spans="1:15" s="14" customFormat="1" ht="15.95" customHeight="1" x14ac:dyDescent="0.25">
      <c r="B3" s="4"/>
    </row>
    <row r="4" spans="1:15" s="3" customFormat="1" ht="39.950000000000003" customHeight="1" x14ac:dyDescent="0.25">
      <c r="A4" s="7" t="s">
        <v>103</v>
      </c>
      <c r="B4" s="7" t="s">
        <v>102</v>
      </c>
      <c r="C4" s="8" t="s">
        <v>109</v>
      </c>
      <c r="D4" s="8" t="s">
        <v>110</v>
      </c>
      <c r="E4" s="8" t="s">
        <v>111</v>
      </c>
      <c r="F4" s="8" t="s">
        <v>76</v>
      </c>
      <c r="G4" s="8" t="s">
        <v>112</v>
      </c>
      <c r="H4" s="8" t="s">
        <v>113</v>
      </c>
      <c r="I4" s="8" t="s">
        <v>77</v>
      </c>
      <c r="J4" s="8" t="s">
        <v>78</v>
      </c>
      <c r="K4" s="8" t="s">
        <v>79</v>
      </c>
      <c r="L4" s="8" t="s">
        <v>80</v>
      </c>
      <c r="M4" s="8" t="s">
        <v>81</v>
      </c>
      <c r="N4" s="8" t="s">
        <v>82</v>
      </c>
      <c r="O4" s="9" t="s">
        <v>7</v>
      </c>
    </row>
    <row r="6" spans="1:15" ht="15.95" customHeight="1" x14ac:dyDescent="0.25">
      <c r="A6" s="1" t="s">
        <v>29</v>
      </c>
      <c r="B6" s="16" t="s">
        <v>104</v>
      </c>
      <c r="C6" s="40">
        <v>11</v>
      </c>
      <c r="D6" s="40">
        <v>5</v>
      </c>
      <c r="E6" s="40">
        <v>2</v>
      </c>
      <c r="F6" s="40">
        <v>0</v>
      </c>
      <c r="G6" s="40">
        <v>1</v>
      </c>
      <c r="H6" s="40">
        <v>0</v>
      </c>
      <c r="I6" s="40">
        <v>0</v>
      </c>
      <c r="J6" s="40">
        <v>0</v>
      </c>
      <c r="K6" s="40">
        <v>11</v>
      </c>
      <c r="L6" s="41">
        <v>2</v>
      </c>
      <c r="M6" s="41">
        <v>0</v>
      </c>
      <c r="N6" s="41">
        <v>2</v>
      </c>
      <c r="O6" s="41">
        <f>SUM(C6:N6)</f>
        <v>34</v>
      </c>
    </row>
    <row r="7" spans="1:15" ht="15.95" customHeight="1" x14ac:dyDescent="0.25">
      <c r="B7" s="16" t="s">
        <v>105</v>
      </c>
      <c r="C7" s="40">
        <v>9</v>
      </c>
      <c r="D7" s="40">
        <v>1</v>
      </c>
      <c r="E7" s="40">
        <v>3</v>
      </c>
      <c r="F7" s="40">
        <v>1</v>
      </c>
      <c r="G7" s="40">
        <v>0</v>
      </c>
      <c r="H7" s="40">
        <v>0</v>
      </c>
      <c r="I7" s="40">
        <v>1</v>
      </c>
      <c r="J7" s="40">
        <v>0</v>
      </c>
      <c r="K7" s="40">
        <v>9</v>
      </c>
      <c r="L7" s="41">
        <v>0</v>
      </c>
      <c r="M7" s="41">
        <v>0</v>
      </c>
      <c r="N7" s="41">
        <v>1</v>
      </c>
      <c r="O7" s="41">
        <f t="shared" ref="O7:O56" si="0">SUM(C7:N7)</f>
        <v>25</v>
      </c>
    </row>
    <row r="8" spans="1:15" ht="15.95" customHeight="1" x14ac:dyDescent="0.25">
      <c r="B8" s="6" t="s">
        <v>106</v>
      </c>
      <c r="C8" s="42">
        <v>5</v>
      </c>
      <c r="D8" s="42">
        <v>4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2</v>
      </c>
      <c r="L8" s="41">
        <v>0</v>
      </c>
      <c r="M8" s="41">
        <v>3</v>
      </c>
      <c r="N8" s="41">
        <v>5</v>
      </c>
      <c r="O8" s="41">
        <f t="shared" si="0"/>
        <v>19</v>
      </c>
    </row>
    <row r="9" spans="1:15" ht="15.95" customHeight="1" x14ac:dyDescent="0.25">
      <c r="A9" s="1" t="s">
        <v>43</v>
      </c>
      <c r="C9" s="42">
        <v>21</v>
      </c>
      <c r="D9" s="42">
        <v>12</v>
      </c>
      <c r="E9" s="42">
        <v>0</v>
      </c>
      <c r="F9" s="42">
        <v>0</v>
      </c>
      <c r="G9" s="42">
        <v>0</v>
      </c>
      <c r="H9" s="42">
        <v>0</v>
      </c>
      <c r="I9" s="42">
        <v>2</v>
      </c>
      <c r="J9" s="42">
        <v>0</v>
      </c>
      <c r="K9" s="42">
        <v>2</v>
      </c>
      <c r="L9" s="41">
        <v>1</v>
      </c>
      <c r="M9" s="41">
        <v>0</v>
      </c>
      <c r="N9" s="41">
        <v>0</v>
      </c>
      <c r="O9" s="41">
        <f t="shared" si="0"/>
        <v>38</v>
      </c>
    </row>
    <row r="10" spans="1:15" ht="15.95" customHeight="1" x14ac:dyDescent="0.25">
      <c r="C10" s="42">
        <v>8</v>
      </c>
      <c r="D10" s="42">
        <v>5</v>
      </c>
      <c r="E10" s="42">
        <v>1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3</v>
      </c>
      <c r="L10" s="41">
        <v>1</v>
      </c>
      <c r="M10" s="41">
        <v>0</v>
      </c>
      <c r="N10" s="41">
        <v>0</v>
      </c>
      <c r="O10" s="41">
        <f t="shared" si="0"/>
        <v>18</v>
      </c>
    </row>
    <row r="11" spans="1:15" ht="15.95" customHeight="1" x14ac:dyDescent="0.25">
      <c r="C11" s="42">
        <v>6</v>
      </c>
      <c r="D11" s="42">
        <v>7</v>
      </c>
      <c r="E11" s="42">
        <v>1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2</v>
      </c>
      <c r="L11" s="41">
        <v>0</v>
      </c>
      <c r="M11" s="41">
        <v>0</v>
      </c>
      <c r="N11" s="41">
        <v>0</v>
      </c>
      <c r="O11" s="41">
        <f t="shared" si="0"/>
        <v>16</v>
      </c>
    </row>
    <row r="12" spans="1:15" ht="15.95" customHeight="1" x14ac:dyDescent="0.25">
      <c r="A12" s="1" t="s">
        <v>44</v>
      </c>
      <c r="C12" s="42">
        <v>3</v>
      </c>
      <c r="D12" s="42">
        <v>22</v>
      </c>
      <c r="E12" s="42">
        <v>1</v>
      </c>
      <c r="F12" s="42">
        <v>0</v>
      </c>
      <c r="G12" s="42">
        <v>1</v>
      </c>
      <c r="H12" s="42">
        <v>0</v>
      </c>
      <c r="I12" s="42">
        <v>0</v>
      </c>
      <c r="J12" s="42">
        <v>0</v>
      </c>
      <c r="K12" s="42">
        <v>13</v>
      </c>
      <c r="L12" s="41">
        <v>0</v>
      </c>
      <c r="M12" s="41">
        <v>0</v>
      </c>
      <c r="N12" s="41">
        <v>1</v>
      </c>
      <c r="O12" s="41">
        <f t="shared" si="0"/>
        <v>41</v>
      </c>
    </row>
    <row r="13" spans="1:15" ht="15.95" customHeight="1" x14ac:dyDescent="0.25">
      <c r="C13" s="42">
        <v>5</v>
      </c>
      <c r="D13" s="42">
        <v>18</v>
      </c>
      <c r="E13" s="42">
        <v>3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14</v>
      </c>
      <c r="L13" s="41">
        <v>2</v>
      </c>
      <c r="M13" s="41">
        <v>1</v>
      </c>
      <c r="N13" s="41">
        <v>0</v>
      </c>
      <c r="O13" s="41">
        <f t="shared" si="0"/>
        <v>43</v>
      </c>
    </row>
    <row r="14" spans="1:15" ht="15.95" customHeight="1" x14ac:dyDescent="0.25">
      <c r="C14" s="42">
        <v>3</v>
      </c>
      <c r="D14" s="42">
        <v>11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2">
        <v>0</v>
      </c>
      <c r="K14" s="42">
        <v>15</v>
      </c>
      <c r="L14" s="41">
        <v>2</v>
      </c>
      <c r="M14" s="41">
        <v>0</v>
      </c>
      <c r="N14" s="41">
        <v>0</v>
      </c>
      <c r="O14" s="41">
        <f t="shared" si="0"/>
        <v>32</v>
      </c>
    </row>
    <row r="15" spans="1:15" ht="15.95" customHeight="1" x14ac:dyDescent="0.25">
      <c r="A15" s="1" t="s">
        <v>45</v>
      </c>
      <c r="C15" s="42">
        <v>42</v>
      </c>
      <c r="D15" s="42">
        <v>46</v>
      </c>
      <c r="E15" s="42">
        <v>13</v>
      </c>
      <c r="F15" s="42">
        <v>1</v>
      </c>
      <c r="G15" s="42">
        <v>3</v>
      </c>
      <c r="H15" s="42">
        <v>0</v>
      </c>
      <c r="I15" s="42">
        <v>0</v>
      </c>
      <c r="J15" s="42">
        <v>0</v>
      </c>
      <c r="K15" s="42">
        <v>49</v>
      </c>
      <c r="L15" s="41">
        <v>5</v>
      </c>
      <c r="M15" s="41">
        <v>0</v>
      </c>
      <c r="N15" s="41">
        <v>15</v>
      </c>
      <c r="O15" s="41">
        <f t="shared" si="0"/>
        <v>174</v>
      </c>
    </row>
    <row r="16" spans="1:15" ht="15.95" customHeight="1" x14ac:dyDescent="0.25">
      <c r="C16" s="42">
        <v>28</v>
      </c>
      <c r="D16" s="42">
        <v>57</v>
      </c>
      <c r="E16" s="42">
        <v>10</v>
      </c>
      <c r="F16" s="42">
        <v>3</v>
      </c>
      <c r="G16" s="42">
        <v>1</v>
      </c>
      <c r="H16" s="42">
        <v>1</v>
      </c>
      <c r="I16" s="42">
        <v>2</v>
      </c>
      <c r="J16" s="42">
        <v>0</v>
      </c>
      <c r="K16" s="42">
        <v>51</v>
      </c>
      <c r="L16" s="41">
        <v>1</v>
      </c>
      <c r="M16" s="41">
        <v>0</v>
      </c>
      <c r="N16" s="41">
        <v>6</v>
      </c>
      <c r="O16" s="41">
        <f t="shared" si="0"/>
        <v>160</v>
      </c>
    </row>
    <row r="17" spans="1:15" ht="15.95" customHeight="1" x14ac:dyDescent="0.25">
      <c r="C17" s="42">
        <v>31</v>
      </c>
      <c r="D17" s="42">
        <v>50</v>
      </c>
      <c r="E17" s="42">
        <v>11</v>
      </c>
      <c r="F17" s="42">
        <v>3</v>
      </c>
      <c r="G17" s="42">
        <v>2</v>
      </c>
      <c r="H17" s="42">
        <v>1</v>
      </c>
      <c r="I17" s="42">
        <v>0</v>
      </c>
      <c r="J17" s="42">
        <v>0</v>
      </c>
      <c r="K17" s="42">
        <v>38</v>
      </c>
      <c r="L17" s="41">
        <v>5</v>
      </c>
      <c r="M17" s="41">
        <v>1</v>
      </c>
      <c r="N17" s="41">
        <v>6</v>
      </c>
      <c r="O17" s="41">
        <f t="shared" si="0"/>
        <v>148</v>
      </c>
    </row>
    <row r="18" spans="1:15" ht="15.95" customHeight="1" x14ac:dyDescent="0.25">
      <c r="A18" s="1" t="s">
        <v>46</v>
      </c>
      <c r="C18" s="42">
        <v>8</v>
      </c>
      <c r="D18" s="42">
        <v>20</v>
      </c>
      <c r="E18" s="42">
        <v>1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8</v>
      </c>
      <c r="L18" s="41">
        <v>0</v>
      </c>
      <c r="M18" s="41">
        <v>0</v>
      </c>
      <c r="N18" s="41">
        <v>6</v>
      </c>
      <c r="O18" s="41">
        <f t="shared" si="0"/>
        <v>43</v>
      </c>
    </row>
    <row r="19" spans="1:15" ht="15.95" customHeight="1" x14ac:dyDescent="0.25">
      <c r="C19" s="42">
        <v>11</v>
      </c>
      <c r="D19" s="42">
        <v>14</v>
      </c>
      <c r="E19" s="42">
        <v>3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18</v>
      </c>
      <c r="L19" s="41">
        <v>0</v>
      </c>
      <c r="M19" s="41">
        <v>0</v>
      </c>
      <c r="N19" s="41">
        <v>2</v>
      </c>
      <c r="O19" s="41">
        <f t="shared" si="0"/>
        <v>48</v>
      </c>
    </row>
    <row r="20" spans="1:15" ht="15.95" customHeight="1" x14ac:dyDescent="0.25">
      <c r="C20" s="42">
        <v>23</v>
      </c>
      <c r="D20" s="42">
        <v>16</v>
      </c>
      <c r="E20" s="42">
        <v>1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7</v>
      </c>
      <c r="L20" s="41">
        <v>0</v>
      </c>
      <c r="M20" s="41">
        <v>0</v>
      </c>
      <c r="N20" s="41">
        <v>0</v>
      </c>
      <c r="O20" s="41">
        <f t="shared" si="0"/>
        <v>47</v>
      </c>
    </row>
    <row r="21" spans="1:15" ht="15.95" customHeight="1" x14ac:dyDescent="0.25">
      <c r="A21" s="1" t="s">
        <v>47</v>
      </c>
      <c r="C21" s="42">
        <v>1</v>
      </c>
      <c r="D21" s="42">
        <v>7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3</v>
      </c>
      <c r="L21" s="41">
        <v>0</v>
      </c>
      <c r="M21" s="41">
        <v>0</v>
      </c>
      <c r="N21" s="41">
        <v>0</v>
      </c>
      <c r="O21" s="41">
        <f t="shared" si="0"/>
        <v>11</v>
      </c>
    </row>
    <row r="22" spans="1:15" ht="15.95" customHeight="1" x14ac:dyDescent="0.25">
      <c r="C22" s="42">
        <v>2</v>
      </c>
      <c r="D22" s="42">
        <v>2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1">
        <v>0</v>
      </c>
      <c r="M22" s="41">
        <v>0</v>
      </c>
      <c r="N22" s="41">
        <v>0</v>
      </c>
      <c r="O22" s="41">
        <f t="shared" si="0"/>
        <v>4</v>
      </c>
    </row>
    <row r="23" spans="1:15" ht="15.95" customHeight="1" x14ac:dyDescent="0.25">
      <c r="C23" s="42">
        <v>0</v>
      </c>
      <c r="D23" s="42">
        <v>1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1">
        <v>0</v>
      </c>
      <c r="M23" s="41">
        <v>0</v>
      </c>
      <c r="N23" s="41">
        <v>0</v>
      </c>
      <c r="O23" s="41">
        <f t="shared" si="0"/>
        <v>1</v>
      </c>
    </row>
    <row r="24" spans="1:15" ht="15.95" customHeight="1" x14ac:dyDescent="0.25">
      <c r="A24" s="1" t="s">
        <v>48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1">
        <v>0</v>
      </c>
      <c r="M24" s="41">
        <v>0</v>
      </c>
      <c r="N24" s="41">
        <v>0</v>
      </c>
      <c r="O24" s="41">
        <f t="shared" si="0"/>
        <v>0</v>
      </c>
    </row>
    <row r="25" spans="1:15" ht="15.95" customHeight="1" x14ac:dyDescent="0.25"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1">
        <v>0</v>
      </c>
      <c r="M25" s="41">
        <v>0</v>
      </c>
      <c r="N25" s="41">
        <v>0</v>
      </c>
      <c r="O25" s="41">
        <f t="shared" si="0"/>
        <v>0</v>
      </c>
    </row>
    <row r="26" spans="1:15" ht="15.95" customHeight="1" x14ac:dyDescent="0.25"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1">
        <v>0</v>
      </c>
      <c r="M26" s="41">
        <v>0</v>
      </c>
      <c r="N26" s="41">
        <v>0</v>
      </c>
      <c r="O26" s="41">
        <f t="shared" si="0"/>
        <v>0</v>
      </c>
    </row>
    <row r="27" spans="1:15" ht="15.95" customHeight="1" x14ac:dyDescent="0.25">
      <c r="A27" s="1" t="s">
        <v>49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1">
        <v>0</v>
      </c>
      <c r="M27" s="41">
        <v>0</v>
      </c>
      <c r="N27" s="41">
        <v>0</v>
      </c>
      <c r="O27" s="41">
        <f t="shared" si="0"/>
        <v>0</v>
      </c>
    </row>
    <row r="28" spans="1:15" ht="15.95" customHeight="1" x14ac:dyDescent="0.25"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1">
        <v>0</v>
      </c>
      <c r="M28" s="41">
        <v>0</v>
      </c>
      <c r="N28" s="41">
        <v>0</v>
      </c>
      <c r="O28" s="41">
        <f t="shared" si="0"/>
        <v>0</v>
      </c>
    </row>
    <row r="29" spans="1:15" ht="15.95" customHeight="1" x14ac:dyDescent="0.25"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1">
        <v>0</v>
      </c>
      <c r="M29" s="41">
        <v>0</v>
      </c>
      <c r="N29" s="41">
        <v>0</v>
      </c>
      <c r="O29" s="41">
        <f t="shared" si="0"/>
        <v>0</v>
      </c>
    </row>
    <row r="30" spans="1:15" ht="15.95" customHeight="1" x14ac:dyDescent="0.25">
      <c r="A30" s="1" t="s">
        <v>50</v>
      </c>
      <c r="C30" s="42">
        <v>1</v>
      </c>
      <c r="D30" s="42">
        <v>1</v>
      </c>
      <c r="E30" s="42">
        <v>1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1">
        <v>0</v>
      </c>
      <c r="M30" s="41">
        <v>0</v>
      </c>
      <c r="N30" s="41">
        <v>1</v>
      </c>
      <c r="O30" s="41">
        <f t="shared" si="0"/>
        <v>4</v>
      </c>
    </row>
    <row r="31" spans="1:15" ht="15.95" customHeight="1" x14ac:dyDescent="0.25">
      <c r="C31" s="42">
        <v>1</v>
      </c>
      <c r="D31" s="42">
        <v>1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1">
        <v>0</v>
      </c>
      <c r="M31" s="41">
        <v>0</v>
      </c>
      <c r="N31" s="41">
        <v>0</v>
      </c>
      <c r="O31" s="41">
        <f t="shared" si="0"/>
        <v>2</v>
      </c>
    </row>
    <row r="32" spans="1:15" ht="15.95" customHeight="1" x14ac:dyDescent="0.25">
      <c r="C32" s="42">
        <v>0</v>
      </c>
      <c r="D32" s="42">
        <v>4</v>
      </c>
      <c r="E32" s="42">
        <v>1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1">
        <v>0</v>
      </c>
      <c r="M32" s="41">
        <v>0</v>
      </c>
      <c r="N32" s="41">
        <v>0</v>
      </c>
      <c r="O32" s="41">
        <f t="shared" si="0"/>
        <v>5</v>
      </c>
    </row>
    <row r="33" spans="1:15" ht="15.95" customHeight="1" x14ac:dyDescent="0.25">
      <c r="A33" s="1" t="s">
        <v>51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1">
        <v>0</v>
      </c>
      <c r="M33" s="41">
        <v>0</v>
      </c>
      <c r="N33" s="41">
        <v>0</v>
      </c>
      <c r="O33" s="41">
        <f t="shared" si="0"/>
        <v>0</v>
      </c>
    </row>
    <row r="34" spans="1:15" ht="15.95" customHeight="1" x14ac:dyDescent="0.25"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1">
        <v>0</v>
      </c>
      <c r="M34" s="41">
        <v>0</v>
      </c>
      <c r="N34" s="41">
        <v>0</v>
      </c>
      <c r="O34" s="41">
        <f t="shared" si="0"/>
        <v>0</v>
      </c>
    </row>
    <row r="35" spans="1:15" ht="15.95" customHeight="1" x14ac:dyDescent="0.25"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1">
        <v>0</v>
      </c>
      <c r="M35" s="41">
        <v>0</v>
      </c>
      <c r="N35" s="41">
        <v>0</v>
      </c>
      <c r="O35" s="41">
        <f t="shared" si="0"/>
        <v>0</v>
      </c>
    </row>
    <row r="36" spans="1:15" ht="15.95" customHeight="1" x14ac:dyDescent="0.25">
      <c r="A36" s="1" t="s">
        <v>52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1">
        <v>0</v>
      </c>
      <c r="M36" s="41">
        <v>0</v>
      </c>
      <c r="N36" s="41">
        <v>0</v>
      </c>
      <c r="O36" s="41">
        <f t="shared" si="0"/>
        <v>0</v>
      </c>
    </row>
    <row r="37" spans="1:15" ht="15.95" customHeight="1" x14ac:dyDescent="0.25"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1">
        <v>0</v>
      </c>
      <c r="M37" s="41">
        <v>0</v>
      </c>
      <c r="N37" s="41">
        <v>0</v>
      </c>
      <c r="O37" s="41">
        <f t="shared" si="0"/>
        <v>0</v>
      </c>
    </row>
    <row r="38" spans="1:15" ht="15.95" customHeight="1" x14ac:dyDescent="0.25"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1">
        <v>0</v>
      </c>
      <c r="M38" s="41">
        <v>0</v>
      </c>
      <c r="N38" s="41">
        <v>0</v>
      </c>
      <c r="O38" s="41">
        <f t="shared" si="0"/>
        <v>0</v>
      </c>
    </row>
    <row r="39" spans="1:15" ht="15.95" customHeight="1" x14ac:dyDescent="0.25">
      <c r="A39" s="1" t="s">
        <v>53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1">
        <v>0</v>
      </c>
      <c r="M39" s="41">
        <v>0</v>
      </c>
      <c r="N39" s="41">
        <v>0</v>
      </c>
      <c r="O39" s="41">
        <f t="shared" si="0"/>
        <v>0</v>
      </c>
    </row>
    <row r="40" spans="1:15" ht="15.95" customHeight="1" x14ac:dyDescent="0.25"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1">
        <v>0</v>
      </c>
      <c r="M40" s="41">
        <v>0</v>
      </c>
      <c r="N40" s="41">
        <v>0</v>
      </c>
      <c r="O40" s="41">
        <f t="shared" si="0"/>
        <v>0</v>
      </c>
    </row>
    <row r="41" spans="1:15" ht="15.95" customHeight="1" x14ac:dyDescent="0.25"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1">
        <v>0</v>
      </c>
      <c r="M41" s="41">
        <v>0</v>
      </c>
      <c r="N41" s="41">
        <v>0</v>
      </c>
      <c r="O41" s="41">
        <f t="shared" si="0"/>
        <v>0</v>
      </c>
    </row>
    <row r="42" spans="1:15" ht="15.95" customHeight="1" x14ac:dyDescent="0.25">
      <c r="A42" s="1" t="s">
        <v>54</v>
      </c>
      <c r="C42" s="42">
        <v>1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1">
        <v>0</v>
      </c>
      <c r="M42" s="41">
        <v>0</v>
      </c>
      <c r="N42" s="41">
        <v>0</v>
      </c>
      <c r="O42" s="41">
        <f t="shared" si="0"/>
        <v>1</v>
      </c>
    </row>
    <row r="43" spans="1:15" ht="15.95" customHeight="1" x14ac:dyDescent="0.25"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1">
        <v>0</v>
      </c>
      <c r="M43" s="41">
        <v>0</v>
      </c>
      <c r="N43" s="41">
        <v>0</v>
      </c>
      <c r="O43" s="41">
        <f t="shared" si="0"/>
        <v>0</v>
      </c>
    </row>
    <row r="44" spans="1:15" ht="15.95" customHeight="1" x14ac:dyDescent="0.25"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1">
        <v>0</v>
      </c>
      <c r="M44" s="41">
        <v>0</v>
      </c>
      <c r="N44" s="41">
        <v>0</v>
      </c>
      <c r="O44" s="41">
        <f t="shared" si="0"/>
        <v>0</v>
      </c>
    </row>
    <row r="45" spans="1:15" ht="15.95" customHeight="1" x14ac:dyDescent="0.25">
      <c r="A45" s="1" t="s">
        <v>55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1">
        <v>0</v>
      </c>
      <c r="M45" s="41">
        <v>0</v>
      </c>
      <c r="N45" s="41">
        <v>0</v>
      </c>
      <c r="O45" s="41">
        <f t="shared" si="0"/>
        <v>0</v>
      </c>
    </row>
    <row r="46" spans="1:15" ht="15.95" customHeight="1" x14ac:dyDescent="0.25"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1">
        <v>0</v>
      </c>
      <c r="M46" s="41">
        <v>0</v>
      </c>
      <c r="N46" s="41">
        <v>0</v>
      </c>
      <c r="O46" s="41">
        <f t="shared" si="0"/>
        <v>0</v>
      </c>
    </row>
    <row r="47" spans="1:15" ht="15.95" customHeight="1" x14ac:dyDescent="0.25"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1">
        <v>0</v>
      </c>
      <c r="M47" s="41">
        <v>0</v>
      </c>
      <c r="N47" s="41">
        <v>0</v>
      </c>
      <c r="O47" s="41">
        <f t="shared" si="0"/>
        <v>0</v>
      </c>
    </row>
    <row r="48" spans="1:15" ht="15.95" customHeight="1" x14ac:dyDescent="0.25">
      <c r="A48" s="1" t="s">
        <v>56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1">
        <v>0</v>
      </c>
      <c r="M48" s="41">
        <v>0</v>
      </c>
      <c r="N48" s="41">
        <v>0</v>
      </c>
      <c r="O48" s="41">
        <f t="shared" si="0"/>
        <v>0</v>
      </c>
    </row>
    <row r="49" spans="1:15" ht="15.95" customHeight="1" x14ac:dyDescent="0.25"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1">
        <v>0</v>
      </c>
      <c r="M49" s="41">
        <v>0</v>
      </c>
      <c r="N49" s="41">
        <v>0</v>
      </c>
      <c r="O49" s="41">
        <f t="shared" si="0"/>
        <v>0</v>
      </c>
    </row>
    <row r="50" spans="1:15" ht="15.95" customHeight="1" x14ac:dyDescent="0.25"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1">
        <v>0</v>
      </c>
      <c r="M50" s="41">
        <v>1</v>
      </c>
      <c r="N50" s="41">
        <v>0</v>
      </c>
      <c r="O50" s="41">
        <f t="shared" si="0"/>
        <v>1</v>
      </c>
    </row>
    <row r="51" spans="1:15" ht="15.95" customHeight="1" x14ac:dyDescent="0.25">
      <c r="A51" s="1" t="s">
        <v>6</v>
      </c>
      <c r="C51" s="42">
        <v>0</v>
      </c>
      <c r="D51" s="42">
        <v>0</v>
      </c>
      <c r="E51" s="42">
        <v>2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1">
        <v>0</v>
      </c>
      <c r="M51" s="41">
        <v>0</v>
      </c>
      <c r="N51" s="41">
        <v>0</v>
      </c>
      <c r="O51" s="41">
        <f t="shared" si="0"/>
        <v>2</v>
      </c>
    </row>
    <row r="52" spans="1:15" ht="15.95" customHeight="1" x14ac:dyDescent="0.25"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1">
        <v>0</v>
      </c>
      <c r="M52" s="41">
        <v>0</v>
      </c>
      <c r="N52" s="41">
        <v>0</v>
      </c>
      <c r="O52" s="41">
        <f t="shared" si="0"/>
        <v>0</v>
      </c>
    </row>
    <row r="53" spans="1:15" ht="15.95" customHeight="1" x14ac:dyDescent="0.25">
      <c r="C53" s="40">
        <v>0</v>
      </c>
      <c r="D53" s="40">
        <v>1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1">
        <v>0</v>
      </c>
      <c r="M53" s="41">
        <v>0</v>
      </c>
      <c r="N53" s="41">
        <v>0</v>
      </c>
      <c r="O53" s="41">
        <f t="shared" si="0"/>
        <v>1</v>
      </c>
    </row>
    <row r="54" spans="1:15" ht="15.95" customHeight="1" x14ac:dyDescent="0.25">
      <c r="A54" s="1" t="s">
        <v>7</v>
      </c>
      <c r="C54" s="43">
        <v>88</v>
      </c>
      <c r="D54" s="43">
        <v>113</v>
      </c>
      <c r="E54" s="43">
        <v>20</v>
      </c>
      <c r="F54" s="43">
        <v>1</v>
      </c>
      <c r="G54" s="43">
        <v>5</v>
      </c>
      <c r="H54" s="43">
        <v>0</v>
      </c>
      <c r="I54" s="43">
        <v>2</v>
      </c>
      <c r="J54" s="43">
        <v>0</v>
      </c>
      <c r="K54" s="43">
        <v>86</v>
      </c>
      <c r="L54" s="44">
        <v>8</v>
      </c>
      <c r="M54" s="44">
        <v>0</v>
      </c>
      <c r="N54" s="44">
        <v>25</v>
      </c>
      <c r="O54" s="44">
        <f t="shared" si="0"/>
        <v>348</v>
      </c>
    </row>
    <row r="55" spans="1:15" ht="15.95" customHeight="1" x14ac:dyDescent="0.25">
      <c r="C55" s="43">
        <v>64</v>
      </c>
      <c r="D55" s="43">
        <v>98</v>
      </c>
      <c r="E55" s="43">
        <v>20</v>
      </c>
      <c r="F55" s="43">
        <v>4</v>
      </c>
      <c r="G55" s="43">
        <v>1</v>
      </c>
      <c r="H55" s="43">
        <v>1</v>
      </c>
      <c r="I55" s="43">
        <v>3</v>
      </c>
      <c r="J55" s="43">
        <v>0</v>
      </c>
      <c r="K55" s="43">
        <v>95</v>
      </c>
      <c r="L55" s="44">
        <v>4</v>
      </c>
      <c r="M55" s="44">
        <v>1</v>
      </c>
      <c r="N55" s="44">
        <v>9</v>
      </c>
      <c r="O55" s="44">
        <f t="shared" si="0"/>
        <v>300</v>
      </c>
    </row>
    <row r="56" spans="1:15" ht="15.95" customHeight="1" x14ac:dyDescent="0.25">
      <c r="C56" s="43">
        <v>68</v>
      </c>
      <c r="D56" s="43">
        <v>94</v>
      </c>
      <c r="E56" s="43">
        <v>14</v>
      </c>
      <c r="F56" s="43">
        <v>4</v>
      </c>
      <c r="G56" s="43">
        <v>2</v>
      </c>
      <c r="H56" s="43">
        <v>1</v>
      </c>
      <c r="I56" s="43">
        <v>0</v>
      </c>
      <c r="J56" s="43">
        <v>0</v>
      </c>
      <c r="K56" s="43">
        <v>64</v>
      </c>
      <c r="L56" s="44">
        <v>7</v>
      </c>
      <c r="M56" s="44">
        <v>5</v>
      </c>
      <c r="N56" s="44">
        <v>11</v>
      </c>
      <c r="O56" s="44">
        <f t="shared" si="0"/>
        <v>270</v>
      </c>
    </row>
    <row r="57" spans="1:15" ht="15.95" customHeight="1" x14ac:dyDescent="0.25">
      <c r="A57" s="19"/>
    </row>
    <row r="58" spans="1:15" ht="15.95" customHeight="1" x14ac:dyDescent="0.25">
      <c r="A58" s="19" t="s">
        <v>99</v>
      </c>
    </row>
  </sheetData>
  <pageMargins left="0.7" right="0.7" top="0.75" bottom="0.75" header="0.3" footer="0.3"/>
  <pageSetup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Normal="100" workbookViewId="0"/>
  </sheetViews>
  <sheetFormatPr defaultColWidth="17.5703125" defaultRowHeight="15.95" customHeight="1" x14ac:dyDescent="0.25"/>
  <cols>
    <col min="1" max="1" width="22.42578125" style="1" customWidth="1"/>
    <col min="2" max="2" width="15.7109375" style="16" customWidth="1"/>
    <col min="3" max="15" width="15.7109375" style="1" customWidth="1"/>
    <col min="16" max="16384" width="17.5703125" style="1"/>
  </cols>
  <sheetData>
    <row r="1" spans="1:15" s="14" customFormat="1" ht="15.95" customHeight="1" x14ac:dyDescent="0.25">
      <c r="A1" s="14" t="s">
        <v>94</v>
      </c>
      <c r="B1" s="4"/>
    </row>
    <row r="2" spans="1:15" s="14" customFormat="1" ht="15.95" customHeight="1" x14ac:dyDescent="0.25">
      <c r="A2" s="14" t="s">
        <v>57</v>
      </c>
      <c r="B2" s="4"/>
    </row>
    <row r="3" spans="1:15" s="14" customFormat="1" ht="15.95" customHeight="1" x14ac:dyDescent="0.25">
      <c r="A3" s="14" t="s">
        <v>25</v>
      </c>
      <c r="B3" s="4"/>
    </row>
    <row r="4" spans="1:15" s="14" customFormat="1" ht="15.95" customHeight="1" x14ac:dyDescent="0.25">
      <c r="B4" s="4"/>
    </row>
    <row r="5" spans="1:15" s="3" customFormat="1" ht="39.950000000000003" customHeight="1" x14ac:dyDescent="0.25">
      <c r="A5" s="7" t="s">
        <v>103</v>
      </c>
      <c r="B5" s="7" t="s">
        <v>102</v>
      </c>
      <c r="C5" s="8" t="s">
        <v>109</v>
      </c>
      <c r="D5" s="8" t="s">
        <v>110</v>
      </c>
      <c r="E5" s="8" t="s">
        <v>111</v>
      </c>
      <c r="F5" s="8" t="s">
        <v>76</v>
      </c>
      <c r="G5" s="8" t="s">
        <v>112</v>
      </c>
      <c r="H5" s="8" t="s">
        <v>113</v>
      </c>
      <c r="I5" s="8" t="s">
        <v>77</v>
      </c>
      <c r="J5" s="8" t="s">
        <v>78</v>
      </c>
      <c r="K5" s="8" t="s">
        <v>79</v>
      </c>
      <c r="L5" s="8" t="s">
        <v>80</v>
      </c>
      <c r="M5" s="8" t="s">
        <v>81</v>
      </c>
      <c r="N5" s="8" t="s">
        <v>82</v>
      </c>
      <c r="O5" s="9" t="s">
        <v>7</v>
      </c>
    </row>
    <row r="7" spans="1:15" ht="15.95" customHeight="1" x14ac:dyDescent="0.25">
      <c r="A7" s="1" t="s">
        <v>29</v>
      </c>
      <c r="B7" s="16" t="s">
        <v>104</v>
      </c>
      <c r="C7" s="29">
        <v>0.66768300000000003</v>
      </c>
      <c r="D7" s="29">
        <v>26.371464</v>
      </c>
      <c r="E7" s="29">
        <v>3.2130000000000001</v>
      </c>
      <c r="F7" s="29">
        <v>0</v>
      </c>
      <c r="G7" s="29">
        <v>0.19400000000000001</v>
      </c>
      <c r="H7" s="29">
        <v>0</v>
      </c>
      <c r="I7" s="29">
        <v>0</v>
      </c>
      <c r="J7" s="29">
        <v>0</v>
      </c>
      <c r="K7" s="29">
        <v>0.47617500000000001</v>
      </c>
      <c r="L7" s="45">
        <v>4.3179999999999996</v>
      </c>
      <c r="M7" s="45">
        <v>0</v>
      </c>
      <c r="N7" s="45">
        <v>3.5334729999999999</v>
      </c>
      <c r="O7" s="45">
        <f>SUM(C7:N7)</f>
        <v>38.773795</v>
      </c>
    </row>
    <row r="8" spans="1:15" ht="15.95" customHeight="1" x14ac:dyDescent="0.25">
      <c r="B8" s="16" t="s">
        <v>105</v>
      </c>
      <c r="C8" s="31">
        <v>4.2365930000000001</v>
      </c>
      <c r="D8" s="31">
        <v>7.0000000000000007E-2</v>
      </c>
      <c r="E8" s="31">
        <v>18.892113999999999</v>
      </c>
      <c r="F8" s="31">
        <v>1.55</v>
      </c>
      <c r="G8" s="31">
        <v>0</v>
      </c>
      <c r="H8" s="31">
        <v>0</v>
      </c>
      <c r="I8" s="31">
        <v>0.41</v>
      </c>
      <c r="J8" s="31">
        <v>0</v>
      </c>
      <c r="K8" s="31">
        <v>1.2010000000000001</v>
      </c>
      <c r="L8" s="45">
        <v>0</v>
      </c>
      <c r="M8" s="45">
        <v>0</v>
      </c>
      <c r="N8" s="45">
        <v>0.77600000000000002</v>
      </c>
      <c r="O8" s="45">
        <f t="shared" ref="O8:O57" si="0">SUM(C8:N8)</f>
        <v>27.135707</v>
      </c>
    </row>
    <row r="9" spans="1:15" ht="15.95" customHeight="1" x14ac:dyDescent="0.25">
      <c r="B9" s="6" t="s">
        <v>106</v>
      </c>
      <c r="C9" s="31">
        <v>1.3785000000000001</v>
      </c>
      <c r="D9" s="31">
        <v>0.74099999999999999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1.6</v>
      </c>
      <c r="L9" s="45">
        <v>0</v>
      </c>
      <c r="M9" s="45">
        <v>0.3</v>
      </c>
      <c r="N9" s="45">
        <v>23.062000000000001</v>
      </c>
      <c r="O9" s="45">
        <f t="shared" si="0"/>
        <v>27.081500000000002</v>
      </c>
    </row>
    <row r="10" spans="1:15" ht="15.95" customHeight="1" x14ac:dyDescent="0.25">
      <c r="A10" s="1" t="s">
        <v>43</v>
      </c>
      <c r="C10" s="31">
        <v>1.361518</v>
      </c>
      <c r="D10" s="31">
        <v>2.2080000000000002</v>
      </c>
      <c r="E10" s="31">
        <v>0</v>
      </c>
      <c r="F10" s="31">
        <v>0</v>
      </c>
      <c r="G10" s="31">
        <v>0</v>
      </c>
      <c r="H10" s="31">
        <v>0</v>
      </c>
      <c r="I10" s="31">
        <v>0.26500000000000001</v>
      </c>
      <c r="J10" s="31">
        <v>0</v>
      </c>
      <c r="K10" s="31">
        <v>1.6080000000000001</v>
      </c>
      <c r="L10" s="45">
        <v>0.08</v>
      </c>
      <c r="M10" s="45">
        <v>0</v>
      </c>
      <c r="N10" s="45">
        <v>0</v>
      </c>
      <c r="O10" s="45">
        <f t="shared" si="0"/>
        <v>5.5225180000000007</v>
      </c>
    </row>
    <row r="11" spans="1:15" ht="15.95" customHeight="1" x14ac:dyDescent="0.25">
      <c r="C11" s="31">
        <v>2.39</v>
      </c>
      <c r="D11" s="31">
        <v>0.81299999999999994</v>
      </c>
      <c r="E11" s="31">
        <v>0.25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1.2829999999999999</v>
      </c>
      <c r="L11" s="45">
        <v>0.376</v>
      </c>
      <c r="M11" s="45">
        <v>0</v>
      </c>
      <c r="N11" s="45">
        <v>0</v>
      </c>
      <c r="O11" s="45">
        <f t="shared" si="0"/>
        <v>5.112000000000001</v>
      </c>
    </row>
    <row r="12" spans="1:15" ht="15.95" customHeight="1" x14ac:dyDescent="0.25">
      <c r="C12" s="31">
        <v>2.1819999999999999</v>
      </c>
      <c r="D12" s="31">
        <v>2.028</v>
      </c>
      <c r="E12" s="31">
        <v>0.3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0.78</v>
      </c>
      <c r="L12" s="45">
        <v>0</v>
      </c>
      <c r="M12" s="45">
        <v>0</v>
      </c>
      <c r="N12" s="45">
        <v>0</v>
      </c>
      <c r="O12" s="45">
        <f t="shared" si="0"/>
        <v>5.29</v>
      </c>
    </row>
    <row r="13" spans="1:15" ht="15.95" customHeight="1" x14ac:dyDescent="0.25">
      <c r="A13" s="1" t="s">
        <v>44</v>
      </c>
      <c r="C13" s="31">
        <v>0.755</v>
      </c>
      <c r="D13" s="31">
        <v>4.1879</v>
      </c>
      <c r="E13" s="31">
        <v>0.157</v>
      </c>
      <c r="F13" s="31">
        <v>0</v>
      </c>
      <c r="G13" s="31">
        <v>0.23</v>
      </c>
      <c r="H13" s="31">
        <v>0</v>
      </c>
      <c r="I13" s="31">
        <v>0</v>
      </c>
      <c r="J13" s="31">
        <v>0</v>
      </c>
      <c r="K13" s="31">
        <v>2.4912999999999998</v>
      </c>
      <c r="L13" s="45">
        <v>0</v>
      </c>
      <c r="M13" s="45">
        <v>0</v>
      </c>
      <c r="N13" s="45">
        <v>0.20899999999999999</v>
      </c>
      <c r="O13" s="45">
        <f t="shared" si="0"/>
        <v>8.0302000000000007</v>
      </c>
    </row>
    <row r="14" spans="1:15" ht="15.95" customHeight="1" x14ac:dyDescent="0.25">
      <c r="C14" s="31">
        <v>0.89000100000000004</v>
      </c>
      <c r="D14" s="31">
        <v>3.766</v>
      </c>
      <c r="E14" s="31">
        <v>0.39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3.1655000000000002</v>
      </c>
      <c r="L14" s="45">
        <v>0.46500000000000002</v>
      </c>
      <c r="M14" s="45">
        <v>0.107</v>
      </c>
      <c r="N14" s="45">
        <v>0</v>
      </c>
      <c r="O14" s="45">
        <f t="shared" si="0"/>
        <v>8.7835009999999993</v>
      </c>
    </row>
    <row r="15" spans="1:15" ht="15.95" customHeight="1" x14ac:dyDescent="0.25">
      <c r="C15" s="31">
        <v>0.84</v>
      </c>
      <c r="D15" s="31">
        <v>3.7130000000000001</v>
      </c>
      <c r="E15" s="31">
        <v>0</v>
      </c>
      <c r="F15" s="31">
        <v>0.55549999999999999</v>
      </c>
      <c r="G15" s="31">
        <v>0</v>
      </c>
      <c r="H15" s="31">
        <v>0</v>
      </c>
      <c r="I15" s="31">
        <v>0</v>
      </c>
      <c r="J15" s="31">
        <v>0</v>
      </c>
      <c r="K15" s="31">
        <v>3.48</v>
      </c>
      <c r="L15" s="45">
        <v>0.44500000000000001</v>
      </c>
      <c r="M15" s="45">
        <v>0</v>
      </c>
      <c r="N15" s="45">
        <v>0</v>
      </c>
      <c r="O15" s="45">
        <f t="shared" si="0"/>
        <v>9.0335000000000001</v>
      </c>
    </row>
    <row r="16" spans="1:15" ht="15.95" customHeight="1" x14ac:dyDescent="0.25">
      <c r="A16" s="1" t="s">
        <v>45</v>
      </c>
      <c r="C16" s="31">
        <v>18.014897999999999</v>
      </c>
      <c r="D16" s="31">
        <v>18.366700000000002</v>
      </c>
      <c r="E16" s="31">
        <v>8.3150010000000005</v>
      </c>
      <c r="F16" s="31">
        <v>0.3</v>
      </c>
      <c r="G16" s="31">
        <v>1.0549999999999999</v>
      </c>
      <c r="H16" s="31">
        <v>0</v>
      </c>
      <c r="I16" s="31">
        <v>0</v>
      </c>
      <c r="J16" s="31">
        <v>0</v>
      </c>
      <c r="K16" s="31">
        <v>19.384599999999999</v>
      </c>
      <c r="L16" s="45">
        <v>2.2679999999999998</v>
      </c>
      <c r="M16" s="45">
        <v>0</v>
      </c>
      <c r="N16" s="45">
        <v>5.7401669999999996</v>
      </c>
      <c r="O16" s="45">
        <f t="shared" si="0"/>
        <v>73.444365999999988</v>
      </c>
    </row>
    <row r="17" spans="1:15" ht="15.95" customHeight="1" x14ac:dyDescent="0.25">
      <c r="C17" s="31">
        <v>13.826599999999999</v>
      </c>
      <c r="D17" s="31">
        <v>32.330378000000003</v>
      </c>
      <c r="E17" s="31">
        <v>5.2553749999999999</v>
      </c>
      <c r="F17" s="31">
        <v>2.2650000000000001</v>
      </c>
      <c r="G17" s="31">
        <v>0.5</v>
      </c>
      <c r="H17" s="31">
        <v>0.68</v>
      </c>
      <c r="I17" s="31">
        <v>0.4</v>
      </c>
      <c r="J17" s="31">
        <v>0</v>
      </c>
      <c r="K17" s="31">
        <v>16.744</v>
      </c>
      <c r="L17" s="45">
        <v>0.67864599999999997</v>
      </c>
      <c r="M17" s="45">
        <v>0</v>
      </c>
      <c r="N17" s="45">
        <v>4.1849999999999996</v>
      </c>
      <c r="O17" s="45">
        <f t="shared" si="0"/>
        <v>76.864998999999997</v>
      </c>
    </row>
    <row r="18" spans="1:15" ht="15.95" customHeight="1" x14ac:dyDescent="0.25">
      <c r="C18" s="31">
        <v>16.599</v>
      </c>
      <c r="D18" s="31">
        <v>22.752289999999999</v>
      </c>
      <c r="E18" s="31">
        <v>5.9026670000000001</v>
      </c>
      <c r="F18" s="31">
        <v>1.9</v>
      </c>
      <c r="G18" s="31">
        <v>1.04</v>
      </c>
      <c r="H18" s="31">
        <v>0.41499999999999998</v>
      </c>
      <c r="I18" s="31">
        <v>0</v>
      </c>
      <c r="J18" s="31">
        <v>0</v>
      </c>
      <c r="K18" s="31">
        <v>13.926</v>
      </c>
      <c r="L18" s="45">
        <v>3.5851099999999998</v>
      </c>
      <c r="M18" s="45">
        <v>0.63863999999999999</v>
      </c>
      <c r="N18" s="45">
        <v>4.1349999999999998</v>
      </c>
      <c r="O18" s="45">
        <f t="shared" si="0"/>
        <v>70.893706999999992</v>
      </c>
    </row>
    <row r="19" spans="1:15" ht="15.95" customHeight="1" x14ac:dyDescent="0.25">
      <c r="A19" s="1" t="s">
        <v>46</v>
      </c>
      <c r="C19" s="31">
        <v>5.2190000000000003</v>
      </c>
      <c r="D19" s="31">
        <v>12.018667000000001</v>
      </c>
      <c r="E19" s="31">
        <v>0.82850000000000001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2.42</v>
      </c>
      <c r="L19" s="45">
        <v>0</v>
      </c>
      <c r="M19" s="45">
        <v>0</v>
      </c>
      <c r="N19" s="45">
        <v>6.07</v>
      </c>
      <c r="O19" s="45">
        <f t="shared" si="0"/>
        <v>26.556167000000002</v>
      </c>
    </row>
    <row r="20" spans="1:15" ht="15.95" customHeight="1" x14ac:dyDescent="0.25">
      <c r="C20" s="31">
        <v>9.2185000000000006</v>
      </c>
      <c r="D20" s="31">
        <v>11.17</v>
      </c>
      <c r="E20" s="31">
        <v>2.218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7.4710000000000001</v>
      </c>
      <c r="L20" s="45">
        <v>0</v>
      </c>
      <c r="M20" s="45">
        <v>0</v>
      </c>
      <c r="N20" s="45">
        <v>2.6160000000000001</v>
      </c>
      <c r="O20" s="45">
        <f t="shared" si="0"/>
        <v>32.6935</v>
      </c>
    </row>
    <row r="21" spans="1:15" ht="15.95" customHeight="1" x14ac:dyDescent="0.25">
      <c r="C21" s="31">
        <v>18.175000000000001</v>
      </c>
      <c r="D21" s="31">
        <v>13.694373000000001</v>
      </c>
      <c r="E21" s="31">
        <v>0.78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2.5030000000000001</v>
      </c>
      <c r="L21" s="45">
        <v>0</v>
      </c>
      <c r="M21" s="45">
        <v>0</v>
      </c>
      <c r="N21" s="45">
        <v>0</v>
      </c>
      <c r="O21" s="45">
        <f t="shared" si="0"/>
        <v>35.152373000000004</v>
      </c>
    </row>
    <row r="22" spans="1:15" ht="15.95" customHeight="1" x14ac:dyDescent="0.25">
      <c r="A22" s="1" t="s">
        <v>47</v>
      </c>
      <c r="C22" s="31">
        <v>2.1</v>
      </c>
      <c r="D22" s="31">
        <v>2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2.1375000000000002</v>
      </c>
      <c r="L22" s="45">
        <v>0</v>
      </c>
      <c r="M22" s="45">
        <v>0</v>
      </c>
      <c r="N22" s="45">
        <v>0</v>
      </c>
      <c r="O22" s="45">
        <f t="shared" si="0"/>
        <v>6.2374999999999998</v>
      </c>
    </row>
    <row r="23" spans="1:15" ht="15.95" customHeight="1" x14ac:dyDescent="0.25">
      <c r="C23" s="31">
        <v>3.08</v>
      </c>
      <c r="D23" s="31">
        <v>0.4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45">
        <v>0</v>
      </c>
      <c r="M23" s="45">
        <v>0</v>
      </c>
      <c r="N23" s="45">
        <v>0</v>
      </c>
      <c r="O23" s="45">
        <f t="shared" si="0"/>
        <v>3.48</v>
      </c>
    </row>
    <row r="24" spans="1:15" ht="15.95" customHeight="1" x14ac:dyDescent="0.25">
      <c r="C24" s="31">
        <v>0</v>
      </c>
      <c r="D24" s="31">
        <v>0.75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45">
        <v>0</v>
      </c>
      <c r="M24" s="45">
        <v>0</v>
      </c>
      <c r="N24" s="45">
        <v>0</v>
      </c>
      <c r="O24" s="45">
        <f t="shared" si="0"/>
        <v>0.75</v>
      </c>
    </row>
    <row r="25" spans="1:15" ht="15.95" customHeight="1" x14ac:dyDescent="0.25">
      <c r="A25" s="1" t="s">
        <v>48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45">
        <v>0</v>
      </c>
      <c r="M25" s="45">
        <v>0</v>
      </c>
      <c r="N25" s="45">
        <v>0</v>
      </c>
      <c r="O25" s="45">
        <f t="shared" si="0"/>
        <v>0</v>
      </c>
    </row>
    <row r="26" spans="1:15" ht="15.95" customHeight="1" x14ac:dyDescent="0.25"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45">
        <v>0</v>
      </c>
      <c r="M26" s="45">
        <v>0</v>
      </c>
      <c r="N26" s="45">
        <v>0</v>
      </c>
      <c r="O26" s="45">
        <f t="shared" si="0"/>
        <v>0</v>
      </c>
    </row>
    <row r="27" spans="1:15" ht="15.95" customHeight="1" x14ac:dyDescent="0.25"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45">
        <v>0</v>
      </c>
      <c r="M27" s="45">
        <v>0</v>
      </c>
      <c r="N27" s="45">
        <v>0</v>
      </c>
      <c r="O27" s="45">
        <f t="shared" si="0"/>
        <v>0</v>
      </c>
    </row>
    <row r="28" spans="1:15" ht="15.95" customHeight="1" x14ac:dyDescent="0.25">
      <c r="A28" s="1" t="s">
        <v>49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45">
        <v>0</v>
      </c>
      <c r="M28" s="45">
        <v>0</v>
      </c>
      <c r="N28" s="45">
        <v>0</v>
      </c>
      <c r="O28" s="45">
        <f t="shared" si="0"/>
        <v>0</v>
      </c>
    </row>
    <row r="29" spans="1:15" ht="15.95" customHeight="1" x14ac:dyDescent="0.25"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45">
        <v>0</v>
      </c>
      <c r="M29" s="45">
        <v>0</v>
      </c>
      <c r="N29" s="45">
        <v>0</v>
      </c>
      <c r="O29" s="45">
        <f t="shared" si="0"/>
        <v>0</v>
      </c>
    </row>
    <row r="30" spans="1:15" ht="15.95" customHeight="1" x14ac:dyDescent="0.25"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45">
        <v>0</v>
      </c>
      <c r="M30" s="45">
        <v>0</v>
      </c>
      <c r="N30" s="45">
        <v>0</v>
      </c>
      <c r="O30" s="45">
        <f t="shared" si="0"/>
        <v>0</v>
      </c>
    </row>
    <row r="31" spans="1:15" ht="15.95" customHeight="1" x14ac:dyDescent="0.25">
      <c r="A31" s="1" t="s">
        <v>50</v>
      </c>
      <c r="C31" s="31">
        <v>0.06</v>
      </c>
      <c r="D31" s="31">
        <v>0.19</v>
      </c>
      <c r="E31" s="31">
        <v>0.98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45">
        <v>0</v>
      </c>
      <c r="M31" s="45">
        <v>0</v>
      </c>
      <c r="N31" s="45">
        <v>4.4999999999999998E-2</v>
      </c>
      <c r="O31" s="45">
        <f t="shared" si="0"/>
        <v>1.2749999999999999</v>
      </c>
    </row>
    <row r="32" spans="1:15" ht="15.95" customHeight="1" x14ac:dyDescent="0.25">
      <c r="C32" s="31">
        <v>7.2999999999999995E-2</v>
      </c>
      <c r="D32" s="31">
        <v>4.2999999999999997E-2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45">
        <v>0</v>
      </c>
      <c r="M32" s="45">
        <v>0</v>
      </c>
      <c r="N32" s="45">
        <v>0</v>
      </c>
      <c r="O32" s="45">
        <f t="shared" si="0"/>
        <v>0.11599999999999999</v>
      </c>
    </row>
    <row r="33" spans="1:15" ht="15.95" customHeight="1" x14ac:dyDescent="0.25">
      <c r="C33" s="31">
        <v>0</v>
      </c>
      <c r="D33" s="31">
        <v>0.37</v>
      </c>
      <c r="E33" s="31">
        <v>0.25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45">
        <v>0</v>
      </c>
      <c r="M33" s="45">
        <v>0</v>
      </c>
      <c r="N33" s="45">
        <v>0</v>
      </c>
      <c r="O33" s="45">
        <f t="shared" si="0"/>
        <v>0.62</v>
      </c>
    </row>
    <row r="34" spans="1:15" ht="15.95" customHeight="1" x14ac:dyDescent="0.25">
      <c r="A34" s="1" t="s">
        <v>51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45">
        <v>0</v>
      </c>
      <c r="M34" s="45">
        <v>0</v>
      </c>
      <c r="N34" s="45">
        <v>0</v>
      </c>
      <c r="O34" s="45">
        <f t="shared" si="0"/>
        <v>0</v>
      </c>
    </row>
    <row r="35" spans="1:15" ht="15.95" customHeight="1" x14ac:dyDescent="0.25"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45">
        <v>0</v>
      </c>
      <c r="M35" s="45">
        <v>0</v>
      </c>
      <c r="N35" s="45">
        <v>0</v>
      </c>
      <c r="O35" s="45">
        <f t="shared" si="0"/>
        <v>0</v>
      </c>
    </row>
    <row r="36" spans="1:15" ht="15.95" customHeight="1" x14ac:dyDescent="0.25"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45">
        <v>0</v>
      </c>
      <c r="M36" s="45">
        <v>0</v>
      </c>
      <c r="N36" s="45">
        <v>0</v>
      </c>
      <c r="O36" s="45">
        <f t="shared" si="0"/>
        <v>0</v>
      </c>
    </row>
    <row r="37" spans="1:15" ht="15.95" customHeight="1" x14ac:dyDescent="0.25">
      <c r="A37" s="1" t="s">
        <v>52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45">
        <v>0</v>
      </c>
      <c r="M37" s="45">
        <v>0</v>
      </c>
      <c r="N37" s="45">
        <v>0</v>
      </c>
      <c r="O37" s="45">
        <f t="shared" si="0"/>
        <v>0</v>
      </c>
    </row>
    <row r="38" spans="1:15" ht="15.95" customHeight="1" x14ac:dyDescent="0.25"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45">
        <v>0</v>
      </c>
      <c r="M38" s="45">
        <v>0</v>
      </c>
      <c r="N38" s="45">
        <v>0</v>
      </c>
      <c r="O38" s="45">
        <f t="shared" si="0"/>
        <v>0</v>
      </c>
    </row>
    <row r="39" spans="1:15" ht="15.95" customHeight="1" x14ac:dyDescent="0.25"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45">
        <v>0</v>
      </c>
      <c r="M39" s="45">
        <v>0</v>
      </c>
      <c r="N39" s="45">
        <v>0</v>
      </c>
      <c r="O39" s="45">
        <f t="shared" si="0"/>
        <v>0</v>
      </c>
    </row>
    <row r="40" spans="1:15" ht="15.95" customHeight="1" x14ac:dyDescent="0.25">
      <c r="A40" s="1" t="s">
        <v>53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45">
        <v>0</v>
      </c>
      <c r="M40" s="45">
        <v>0</v>
      </c>
      <c r="N40" s="45">
        <v>0</v>
      </c>
      <c r="O40" s="45">
        <f t="shared" si="0"/>
        <v>0</v>
      </c>
    </row>
    <row r="41" spans="1:15" ht="15.95" customHeight="1" x14ac:dyDescent="0.25"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45">
        <v>0</v>
      </c>
      <c r="M41" s="45">
        <v>0</v>
      </c>
      <c r="N41" s="45">
        <v>0</v>
      </c>
      <c r="O41" s="45">
        <f t="shared" si="0"/>
        <v>0</v>
      </c>
    </row>
    <row r="42" spans="1:15" ht="15.95" customHeight="1" x14ac:dyDescent="0.25"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45">
        <v>0</v>
      </c>
      <c r="M42" s="45">
        <v>0</v>
      </c>
      <c r="N42" s="45">
        <v>0</v>
      </c>
      <c r="O42" s="45">
        <f t="shared" si="0"/>
        <v>0</v>
      </c>
    </row>
    <row r="43" spans="1:15" ht="15.95" customHeight="1" x14ac:dyDescent="0.25">
      <c r="A43" s="1" t="s">
        <v>54</v>
      </c>
      <c r="C43" s="31">
        <v>4.0999999999999996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45">
        <v>0</v>
      </c>
      <c r="M43" s="45">
        <v>0</v>
      </c>
      <c r="N43" s="45">
        <v>0</v>
      </c>
      <c r="O43" s="45">
        <f t="shared" si="0"/>
        <v>4.0999999999999996</v>
      </c>
    </row>
    <row r="44" spans="1:15" ht="15.95" customHeight="1" x14ac:dyDescent="0.25"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45">
        <v>0</v>
      </c>
      <c r="M44" s="45">
        <v>0</v>
      </c>
      <c r="N44" s="45">
        <v>0</v>
      </c>
      <c r="O44" s="45">
        <f t="shared" si="0"/>
        <v>0</v>
      </c>
    </row>
    <row r="45" spans="1:15" ht="15.95" customHeight="1" x14ac:dyDescent="0.25"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45">
        <v>0</v>
      </c>
      <c r="M45" s="45">
        <v>0</v>
      </c>
      <c r="N45" s="45">
        <v>0</v>
      </c>
      <c r="O45" s="45">
        <f t="shared" si="0"/>
        <v>0</v>
      </c>
    </row>
    <row r="46" spans="1:15" ht="15.95" customHeight="1" x14ac:dyDescent="0.25">
      <c r="A46" s="1" t="s">
        <v>55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45">
        <v>0</v>
      </c>
      <c r="M46" s="45">
        <v>0</v>
      </c>
      <c r="N46" s="45">
        <v>0</v>
      </c>
      <c r="O46" s="45">
        <f t="shared" si="0"/>
        <v>0</v>
      </c>
    </row>
    <row r="47" spans="1:15" ht="15.95" customHeight="1" x14ac:dyDescent="0.25"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45">
        <v>0</v>
      </c>
      <c r="M47" s="45">
        <v>0</v>
      </c>
      <c r="N47" s="45">
        <v>0</v>
      </c>
      <c r="O47" s="45">
        <f t="shared" si="0"/>
        <v>0</v>
      </c>
    </row>
    <row r="48" spans="1:15" ht="15.95" customHeight="1" x14ac:dyDescent="0.25"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45">
        <v>0</v>
      </c>
      <c r="M48" s="45">
        <v>0</v>
      </c>
      <c r="N48" s="45">
        <v>0</v>
      </c>
      <c r="O48" s="45">
        <f t="shared" si="0"/>
        <v>0</v>
      </c>
    </row>
    <row r="49" spans="1:15" ht="15.95" customHeight="1" x14ac:dyDescent="0.25">
      <c r="A49" s="1" t="s">
        <v>56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45">
        <v>0</v>
      </c>
      <c r="M49" s="45">
        <v>0</v>
      </c>
      <c r="N49" s="45">
        <v>0</v>
      </c>
      <c r="O49" s="45">
        <f t="shared" si="0"/>
        <v>0</v>
      </c>
    </row>
    <row r="50" spans="1:15" ht="15.95" customHeight="1" x14ac:dyDescent="0.25"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45">
        <v>0</v>
      </c>
      <c r="M50" s="45">
        <v>0</v>
      </c>
      <c r="N50" s="45">
        <v>0</v>
      </c>
      <c r="O50" s="45">
        <f t="shared" si="0"/>
        <v>0</v>
      </c>
    </row>
    <row r="51" spans="1:15" ht="15.95" customHeight="1" x14ac:dyDescent="0.25"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45">
        <v>0</v>
      </c>
      <c r="M51" s="45">
        <v>0.42</v>
      </c>
      <c r="N51" s="45">
        <v>0</v>
      </c>
      <c r="O51" s="45">
        <f t="shared" si="0"/>
        <v>0.42</v>
      </c>
    </row>
    <row r="52" spans="1:15" ht="15.95" customHeight="1" x14ac:dyDescent="0.25">
      <c r="A52" s="1" t="s">
        <v>6</v>
      </c>
      <c r="C52" s="29">
        <v>0</v>
      </c>
      <c r="D52" s="29">
        <v>0</v>
      </c>
      <c r="E52" s="29">
        <v>5.7200000000000001E-2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45">
        <v>0</v>
      </c>
      <c r="M52" s="45">
        <v>0</v>
      </c>
      <c r="N52" s="45">
        <v>0</v>
      </c>
      <c r="O52" s="45">
        <f t="shared" si="0"/>
        <v>5.7200000000000001E-2</v>
      </c>
    </row>
    <row r="53" spans="1:15" ht="15.95" customHeight="1" x14ac:dyDescent="0.25"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45">
        <v>0</v>
      </c>
      <c r="M53" s="45">
        <v>0</v>
      </c>
      <c r="N53" s="45">
        <v>0</v>
      </c>
      <c r="O53" s="45">
        <f t="shared" si="0"/>
        <v>0</v>
      </c>
    </row>
    <row r="54" spans="1:15" ht="15.95" customHeight="1" x14ac:dyDescent="0.25">
      <c r="C54" s="29">
        <v>0</v>
      </c>
      <c r="D54" s="29">
        <v>3.5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45">
        <v>0</v>
      </c>
      <c r="M54" s="45">
        <v>0</v>
      </c>
      <c r="N54" s="45">
        <v>0</v>
      </c>
      <c r="O54" s="45">
        <f t="shared" si="0"/>
        <v>3.5</v>
      </c>
    </row>
    <row r="55" spans="1:15" ht="15.95" customHeight="1" x14ac:dyDescent="0.25">
      <c r="A55" s="14" t="s">
        <v>7</v>
      </c>
      <c r="B55" s="4"/>
      <c r="C55" s="46">
        <v>32.278098999999997</v>
      </c>
      <c r="D55" s="46">
        <v>65.342731000000001</v>
      </c>
      <c r="E55" s="46">
        <v>13.550701</v>
      </c>
      <c r="F55" s="46">
        <v>0.3</v>
      </c>
      <c r="G55" s="46">
        <v>1.4790000000000001</v>
      </c>
      <c r="H55" s="46">
        <v>0</v>
      </c>
      <c r="I55" s="46">
        <v>0.26500000000000001</v>
      </c>
      <c r="J55" s="46">
        <v>0</v>
      </c>
      <c r="K55" s="46">
        <v>28.517575000000001</v>
      </c>
      <c r="L55" s="47">
        <v>6.6660000000000004</v>
      </c>
      <c r="M55" s="47">
        <v>0</v>
      </c>
      <c r="N55" s="47">
        <v>15.59764</v>
      </c>
      <c r="O55" s="47">
        <f t="shared" si="0"/>
        <v>163.996746</v>
      </c>
    </row>
    <row r="56" spans="1:15" ht="15.95" customHeight="1" x14ac:dyDescent="0.25">
      <c r="A56" s="14"/>
      <c r="B56" s="4"/>
      <c r="C56" s="46">
        <v>33.714694000000001</v>
      </c>
      <c r="D56" s="46">
        <v>48.592377999999997</v>
      </c>
      <c r="E56" s="46">
        <v>27.005489000000001</v>
      </c>
      <c r="F56" s="46">
        <v>3.8149999999999999</v>
      </c>
      <c r="G56" s="46">
        <v>0.5</v>
      </c>
      <c r="H56" s="46">
        <v>0.68</v>
      </c>
      <c r="I56" s="46">
        <v>0.81</v>
      </c>
      <c r="J56" s="46">
        <v>0</v>
      </c>
      <c r="K56" s="46">
        <v>29.8645</v>
      </c>
      <c r="L56" s="47">
        <v>1.5196460000000001</v>
      </c>
      <c r="M56" s="47">
        <v>0.107</v>
      </c>
      <c r="N56" s="47">
        <v>7.577</v>
      </c>
      <c r="O56" s="47">
        <f t="shared" si="0"/>
        <v>154.18570700000001</v>
      </c>
    </row>
    <row r="57" spans="1:15" ht="15.95" customHeight="1" x14ac:dyDescent="0.25">
      <c r="A57" s="14"/>
      <c r="B57" s="4"/>
      <c r="C57" s="46">
        <v>39.174500000000002</v>
      </c>
      <c r="D57" s="46">
        <v>47.548662999999998</v>
      </c>
      <c r="E57" s="46">
        <v>7.2326670000000002</v>
      </c>
      <c r="F57" s="46">
        <v>2.4554999999999998</v>
      </c>
      <c r="G57" s="46">
        <v>1.04</v>
      </c>
      <c r="H57" s="46">
        <v>0.41499999999999998</v>
      </c>
      <c r="I57" s="46">
        <v>0</v>
      </c>
      <c r="J57" s="46">
        <v>0</v>
      </c>
      <c r="K57" s="46">
        <v>22.289000000000001</v>
      </c>
      <c r="L57" s="47">
        <v>4.0301099999999996</v>
      </c>
      <c r="M57" s="47">
        <v>1.3586400000000001</v>
      </c>
      <c r="N57" s="47">
        <v>27.196999999999999</v>
      </c>
      <c r="O57" s="47">
        <f t="shared" si="0"/>
        <v>152.74108000000001</v>
      </c>
    </row>
    <row r="59" spans="1:15" ht="15.95" customHeight="1" x14ac:dyDescent="0.25">
      <c r="A59" s="19" t="s">
        <v>99</v>
      </c>
    </row>
  </sheetData>
  <pageMargins left="0.7" right="0.7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"/>
  <sheetViews>
    <sheetView topLeftCell="B1" zoomScaleNormal="100" workbookViewId="0">
      <selection activeCell="B1" sqref="B1"/>
    </sheetView>
  </sheetViews>
  <sheetFormatPr defaultColWidth="8.85546875" defaultRowHeight="15.95" customHeight="1" x14ac:dyDescent="0.25"/>
  <cols>
    <col min="1" max="1" width="8.85546875" style="1"/>
    <col min="2" max="2" width="33.85546875" style="1" customWidth="1"/>
    <col min="3" max="3" width="17.7109375" style="16" customWidth="1"/>
    <col min="4" max="16" width="17.7109375" style="1" customWidth="1"/>
    <col min="17" max="16384" width="8.85546875" style="1"/>
  </cols>
  <sheetData>
    <row r="1" spans="2:16" s="14" customFormat="1" ht="15.95" customHeight="1" x14ac:dyDescent="0.25">
      <c r="B1" s="14" t="s">
        <v>93</v>
      </c>
      <c r="C1" s="4"/>
    </row>
    <row r="2" spans="2:16" s="14" customFormat="1" ht="15.95" customHeight="1" x14ac:dyDescent="0.25">
      <c r="B2" s="14" t="s">
        <v>58</v>
      </c>
      <c r="C2" s="4"/>
    </row>
    <row r="3" spans="2:16" s="14" customFormat="1" ht="15.95" customHeight="1" x14ac:dyDescent="0.25">
      <c r="C3" s="4"/>
    </row>
    <row r="4" spans="2:16" s="3" customFormat="1" ht="39.950000000000003" customHeight="1" x14ac:dyDescent="0.25">
      <c r="B4" s="7" t="s">
        <v>103</v>
      </c>
      <c r="C4" s="7" t="s">
        <v>102</v>
      </c>
      <c r="D4" s="8" t="s">
        <v>109</v>
      </c>
      <c r="E4" s="8" t="s">
        <v>110</v>
      </c>
      <c r="F4" s="8" t="s">
        <v>111</v>
      </c>
      <c r="G4" s="8" t="s">
        <v>76</v>
      </c>
      <c r="H4" s="8" t="s">
        <v>112</v>
      </c>
      <c r="I4" s="8" t="s">
        <v>113</v>
      </c>
      <c r="J4" s="8" t="s">
        <v>77</v>
      </c>
      <c r="K4" s="8" t="s">
        <v>78</v>
      </c>
      <c r="L4" s="8" t="s">
        <v>79</v>
      </c>
      <c r="M4" s="8" t="s">
        <v>80</v>
      </c>
      <c r="N4" s="8" t="s">
        <v>81</v>
      </c>
      <c r="O4" s="8" t="s">
        <v>82</v>
      </c>
      <c r="P4" s="9" t="s">
        <v>7</v>
      </c>
    </row>
    <row r="6" spans="2:16" ht="15.95" customHeight="1" x14ac:dyDescent="0.25">
      <c r="B6" s="1" t="s">
        <v>29</v>
      </c>
      <c r="C6" s="16" t="s">
        <v>104</v>
      </c>
      <c r="D6" s="34">
        <v>0</v>
      </c>
      <c r="E6" s="34">
        <v>16</v>
      </c>
      <c r="F6" s="34">
        <v>2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4</v>
      </c>
      <c r="M6" s="34">
        <v>0</v>
      </c>
      <c r="N6" s="34">
        <v>0</v>
      </c>
      <c r="O6" s="34">
        <v>0</v>
      </c>
      <c r="P6" s="34">
        <f>SUM(D6:O6)</f>
        <v>22</v>
      </c>
    </row>
    <row r="7" spans="2:16" ht="15.95" customHeight="1" x14ac:dyDescent="0.25">
      <c r="C7" s="16" t="s">
        <v>105</v>
      </c>
      <c r="D7" s="34">
        <v>4</v>
      </c>
      <c r="E7" s="34">
        <v>16</v>
      </c>
      <c r="F7" s="34">
        <v>4</v>
      </c>
      <c r="G7" s="34">
        <v>0</v>
      </c>
      <c r="H7" s="34">
        <v>1</v>
      </c>
      <c r="I7" s="34">
        <v>0</v>
      </c>
      <c r="J7" s="34">
        <v>0</v>
      </c>
      <c r="K7" s="34">
        <v>0</v>
      </c>
      <c r="L7" s="34">
        <v>23</v>
      </c>
      <c r="M7" s="34">
        <v>0</v>
      </c>
      <c r="N7" s="34">
        <v>0</v>
      </c>
      <c r="O7" s="34">
        <v>0</v>
      </c>
      <c r="P7" s="34">
        <f t="shared" ref="P7:P29" si="0">SUM(D7:O7)</f>
        <v>48</v>
      </c>
    </row>
    <row r="8" spans="2:16" ht="15.95" customHeight="1" x14ac:dyDescent="0.25">
      <c r="C8" s="6" t="s">
        <v>106</v>
      </c>
      <c r="D8" s="34">
        <v>1</v>
      </c>
      <c r="E8" s="34">
        <v>11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1</v>
      </c>
      <c r="M8" s="34">
        <v>0</v>
      </c>
      <c r="N8" s="34">
        <v>0</v>
      </c>
      <c r="O8" s="34">
        <v>0</v>
      </c>
      <c r="P8" s="34">
        <f t="shared" si="0"/>
        <v>13</v>
      </c>
    </row>
    <row r="9" spans="2:16" ht="15.95" customHeight="1" x14ac:dyDescent="0.25">
      <c r="B9" s="1" t="s">
        <v>59</v>
      </c>
      <c r="D9" s="34">
        <v>3</v>
      </c>
      <c r="E9" s="34">
        <v>1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8</v>
      </c>
      <c r="M9" s="34">
        <v>0</v>
      </c>
      <c r="N9" s="34">
        <v>0</v>
      </c>
      <c r="O9" s="34">
        <v>0</v>
      </c>
      <c r="P9" s="34">
        <f t="shared" si="0"/>
        <v>12</v>
      </c>
    </row>
    <row r="10" spans="2:16" ht="15.95" customHeight="1" x14ac:dyDescent="0.25">
      <c r="D10" s="34">
        <v>7</v>
      </c>
      <c r="E10" s="34">
        <v>7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4</v>
      </c>
      <c r="M10" s="34">
        <v>0</v>
      </c>
      <c r="N10" s="34">
        <v>0</v>
      </c>
      <c r="O10" s="34">
        <v>0</v>
      </c>
      <c r="P10" s="34">
        <f t="shared" si="0"/>
        <v>18</v>
      </c>
    </row>
    <row r="11" spans="2:16" ht="15.95" customHeight="1" x14ac:dyDescent="0.25">
      <c r="D11" s="34">
        <v>5</v>
      </c>
      <c r="E11" s="34">
        <v>5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9</v>
      </c>
      <c r="M11" s="34">
        <v>0</v>
      </c>
      <c r="N11" s="34">
        <v>0</v>
      </c>
      <c r="O11" s="34">
        <v>0</v>
      </c>
      <c r="P11" s="34">
        <f t="shared" si="0"/>
        <v>19</v>
      </c>
    </row>
    <row r="12" spans="2:16" ht="15.95" customHeight="1" x14ac:dyDescent="0.25">
      <c r="B12" s="1" t="s">
        <v>60</v>
      </c>
      <c r="D12" s="34">
        <v>0</v>
      </c>
      <c r="E12" s="34">
        <v>20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5</v>
      </c>
      <c r="M12" s="34">
        <v>0</v>
      </c>
      <c r="N12" s="34">
        <v>0</v>
      </c>
      <c r="O12" s="34">
        <v>0</v>
      </c>
      <c r="P12" s="34">
        <f t="shared" si="0"/>
        <v>25</v>
      </c>
    </row>
    <row r="13" spans="2:16" ht="15.95" customHeight="1" x14ac:dyDescent="0.25">
      <c r="D13" s="34">
        <v>1</v>
      </c>
      <c r="E13" s="34">
        <v>12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4</v>
      </c>
      <c r="M13" s="34">
        <v>0</v>
      </c>
      <c r="N13" s="34">
        <v>0</v>
      </c>
      <c r="O13" s="34">
        <v>0</v>
      </c>
      <c r="P13" s="34">
        <f t="shared" si="0"/>
        <v>17</v>
      </c>
    </row>
    <row r="14" spans="2:16" ht="15.95" customHeight="1" x14ac:dyDescent="0.25">
      <c r="D14" s="34">
        <v>0</v>
      </c>
      <c r="E14" s="34">
        <v>7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2</v>
      </c>
      <c r="M14" s="34">
        <v>0</v>
      </c>
      <c r="N14" s="34">
        <v>0</v>
      </c>
      <c r="O14" s="34">
        <v>0</v>
      </c>
      <c r="P14" s="34">
        <f t="shared" si="0"/>
        <v>9</v>
      </c>
    </row>
    <row r="15" spans="2:16" ht="15.95" customHeight="1" x14ac:dyDescent="0.25">
      <c r="B15" s="1" t="s">
        <v>61</v>
      </c>
      <c r="D15" s="34">
        <v>0</v>
      </c>
      <c r="E15" s="34">
        <v>4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3</v>
      </c>
      <c r="M15" s="34">
        <v>0</v>
      </c>
      <c r="N15" s="34">
        <v>0</v>
      </c>
      <c r="O15" s="34">
        <v>0</v>
      </c>
      <c r="P15" s="34">
        <f t="shared" si="0"/>
        <v>7</v>
      </c>
    </row>
    <row r="16" spans="2:16" ht="15.95" customHeight="1" x14ac:dyDescent="0.25">
      <c r="D16" s="34">
        <v>1</v>
      </c>
      <c r="E16" s="34">
        <v>6</v>
      </c>
      <c r="F16" s="34">
        <v>2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1</v>
      </c>
      <c r="M16" s="34">
        <v>0</v>
      </c>
      <c r="N16" s="34">
        <v>0</v>
      </c>
      <c r="O16" s="34">
        <v>0</v>
      </c>
      <c r="P16" s="34">
        <f t="shared" si="0"/>
        <v>10</v>
      </c>
    </row>
    <row r="17" spans="2:16" ht="15.95" customHeight="1" x14ac:dyDescent="0.25">
      <c r="D17" s="34">
        <v>3</v>
      </c>
      <c r="E17" s="34">
        <v>3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f t="shared" si="0"/>
        <v>6</v>
      </c>
    </row>
    <row r="18" spans="2:16" ht="15.95" customHeight="1" x14ac:dyDescent="0.25">
      <c r="B18" s="1" t="s">
        <v>62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f t="shared" si="0"/>
        <v>0</v>
      </c>
    </row>
    <row r="19" spans="2:16" ht="15.95" customHeight="1" x14ac:dyDescent="0.25"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f t="shared" si="0"/>
        <v>0</v>
      </c>
    </row>
    <row r="20" spans="2:16" ht="15.95" customHeight="1" x14ac:dyDescent="0.25"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f t="shared" si="0"/>
        <v>0</v>
      </c>
    </row>
    <row r="21" spans="2:16" ht="15.95" customHeight="1" x14ac:dyDescent="0.25">
      <c r="B21" s="1" t="s">
        <v>63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f t="shared" si="0"/>
        <v>0</v>
      </c>
    </row>
    <row r="22" spans="2:16" ht="15.95" customHeight="1" x14ac:dyDescent="0.25"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f t="shared" si="0"/>
        <v>0</v>
      </c>
    </row>
    <row r="23" spans="2:16" ht="15.95" customHeight="1" x14ac:dyDescent="0.25"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f t="shared" si="0"/>
        <v>0</v>
      </c>
    </row>
    <row r="24" spans="2:16" ht="15.95" customHeight="1" x14ac:dyDescent="0.25">
      <c r="B24" s="1" t="s">
        <v>6</v>
      </c>
      <c r="D24" s="34">
        <v>0</v>
      </c>
      <c r="E24" s="34">
        <v>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1</v>
      </c>
      <c r="M24" s="34">
        <v>0</v>
      </c>
      <c r="N24" s="34">
        <v>0</v>
      </c>
      <c r="O24" s="34">
        <v>0</v>
      </c>
      <c r="P24" s="34">
        <f t="shared" si="0"/>
        <v>2</v>
      </c>
    </row>
    <row r="25" spans="2:16" ht="15.95" customHeight="1" x14ac:dyDescent="0.25"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f t="shared" si="0"/>
        <v>0</v>
      </c>
    </row>
    <row r="26" spans="2:16" ht="15.95" customHeight="1" x14ac:dyDescent="0.25"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f t="shared" si="0"/>
        <v>0</v>
      </c>
    </row>
    <row r="27" spans="2:16" ht="15.95" customHeight="1" x14ac:dyDescent="0.25">
      <c r="B27" s="14" t="s">
        <v>7</v>
      </c>
      <c r="D27" s="48">
        <v>3</v>
      </c>
      <c r="E27" s="48">
        <v>42</v>
      </c>
      <c r="F27" s="48">
        <v>2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21</v>
      </c>
      <c r="M27" s="48">
        <v>0</v>
      </c>
      <c r="N27" s="48">
        <v>0</v>
      </c>
      <c r="O27" s="48">
        <v>0</v>
      </c>
      <c r="P27" s="48">
        <f t="shared" si="0"/>
        <v>68</v>
      </c>
    </row>
    <row r="28" spans="2:16" ht="15.95" customHeight="1" x14ac:dyDescent="0.25">
      <c r="D28" s="48">
        <v>13</v>
      </c>
      <c r="E28" s="48">
        <v>41</v>
      </c>
      <c r="F28" s="48">
        <v>6</v>
      </c>
      <c r="G28" s="48">
        <v>0</v>
      </c>
      <c r="H28" s="48">
        <v>1</v>
      </c>
      <c r="I28" s="48">
        <v>0</v>
      </c>
      <c r="J28" s="48">
        <v>0</v>
      </c>
      <c r="K28" s="48">
        <v>0</v>
      </c>
      <c r="L28" s="48">
        <v>32</v>
      </c>
      <c r="M28" s="48">
        <v>0</v>
      </c>
      <c r="N28" s="48">
        <v>0</v>
      </c>
      <c r="O28" s="48">
        <v>0</v>
      </c>
      <c r="P28" s="48">
        <f t="shared" si="0"/>
        <v>93</v>
      </c>
    </row>
    <row r="29" spans="2:16" ht="15.95" customHeight="1" x14ac:dyDescent="0.25">
      <c r="D29" s="48">
        <v>9</v>
      </c>
      <c r="E29" s="48">
        <v>26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12</v>
      </c>
      <c r="M29" s="48">
        <v>0</v>
      </c>
      <c r="N29" s="48">
        <v>0</v>
      </c>
      <c r="O29" s="48">
        <v>0</v>
      </c>
      <c r="P29" s="48">
        <f t="shared" si="0"/>
        <v>47</v>
      </c>
    </row>
    <row r="33" spans="2:2" ht="15.95" customHeight="1" x14ac:dyDescent="0.25">
      <c r="B33" s="19" t="s">
        <v>99</v>
      </c>
    </row>
  </sheetData>
  <pageMargins left="0.7" right="0.7" top="0.75" bottom="0.75" header="0.3" footer="0.3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topLeftCell="B1" zoomScaleNormal="100" workbookViewId="0">
      <selection activeCell="B1" sqref="B1"/>
    </sheetView>
  </sheetViews>
  <sheetFormatPr defaultColWidth="25.5703125" defaultRowHeight="15.95" customHeight="1" x14ac:dyDescent="0.25"/>
  <cols>
    <col min="1" max="1" width="8.140625" style="1" customWidth="1"/>
    <col min="2" max="2" width="33" style="1" customWidth="1"/>
    <col min="3" max="3" width="15.7109375" style="16" customWidth="1"/>
    <col min="4" max="16" width="15.7109375" style="1" customWidth="1"/>
    <col min="17" max="16384" width="25.5703125" style="1"/>
  </cols>
  <sheetData>
    <row r="1" spans="2:16" ht="15.95" customHeight="1" x14ac:dyDescent="0.25">
      <c r="B1" s="14" t="s">
        <v>92</v>
      </c>
      <c r="C1" s="4"/>
      <c r="D1" s="14"/>
      <c r="E1" s="14"/>
      <c r="F1" s="14"/>
      <c r="G1" s="14"/>
      <c r="H1" s="14"/>
      <c r="I1" s="14"/>
      <c r="J1" s="14"/>
      <c r="K1" s="14"/>
      <c r="L1" s="14"/>
    </row>
    <row r="2" spans="2:16" ht="15.95" customHeight="1" x14ac:dyDescent="0.25">
      <c r="B2" s="14" t="s">
        <v>64</v>
      </c>
      <c r="C2" s="4"/>
      <c r="D2" s="14"/>
      <c r="E2" s="14"/>
      <c r="F2" s="14"/>
      <c r="G2" s="14"/>
      <c r="H2" s="14"/>
      <c r="I2" s="14"/>
      <c r="J2" s="14"/>
      <c r="K2" s="14"/>
      <c r="L2" s="14"/>
    </row>
    <row r="3" spans="2:16" ht="15.95" customHeight="1" x14ac:dyDescent="0.25">
      <c r="B3" s="14" t="s">
        <v>25</v>
      </c>
      <c r="C3" s="4"/>
      <c r="D3" s="14"/>
      <c r="E3" s="14"/>
      <c r="F3" s="14"/>
      <c r="G3" s="14"/>
      <c r="H3" s="14"/>
      <c r="I3" s="14"/>
      <c r="J3" s="14"/>
      <c r="K3" s="14"/>
      <c r="L3" s="14"/>
    </row>
    <row r="4" spans="2:16" ht="15.95" customHeight="1" x14ac:dyDescent="0.25">
      <c r="B4" s="14"/>
      <c r="C4" s="4"/>
      <c r="D4" s="14"/>
      <c r="E4" s="14"/>
      <c r="F4" s="14"/>
      <c r="G4" s="14"/>
      <c r="H4" s="14"/>
      <c r="I4" s="14"/>
      <c r="J4" s="14"/>
      <c r="K4" s="14"/>
      <c r="L4" s="14"/>
    </row>
    <row r="5" spans="2:16" ht="39.950000000000003" customHeight="1" x14ac:dyDescent="0.25">
      <c r="B5" s="7" t="s">
        <v>103</v>
      </c>
      <c r="C5" s="7" t="s">
        <v>102</v>
      </c>
      <c r="D5" s="8" t="s">
        <v>109</v>
      </c>
      <c r="E5" s="8" t="s">
        <v>110</v>
      </c>
      <c r="F5" s="8" t="s">
        <v>111</v>
      </c>
      <c r="G5" s="8" t="s">
        <v>76</v>
      </c>
      <c r="H5" s="8" t="s">
        <v>112</v>
      </c>
      <c r="I5" s="8" t="s">
        <v>113</v>
      </c>
      <c r="J5" s="8" t="s">
        <v>77</v>
      </c>
      <c r="K5" s="8" t="s">
        <v>78</v>
      </c>
      <c r="L5" s="8" t="s">
        <v>79</v>
      </c>
      <c r="M5" s="8" t="s">
        <v>80</v>
      </c>
      <c r="N5" s="8" t="s">
        <v>81</v>
      </c>
      <c r="O5" s="8" t="s">
        <v>82</v>
      </c>
      <c r="P5" s="9" t="s">
        <v>7</v>
      </c>
    </row>
    <row r="7" spans="2:16" ht="15.95" customHeight="1" x14ac:dyDescent="0.25">
      <c r="B7" s="1" t="s">
        <v>29</v>
      </c>
      <c r="C7" s="16" t="s">
        <v>104</v>
      </c>
      <c r="D7" s="29">
        <v>0</v>
      </c>
      <c r="E7" s="29">
        <v>24.564516000000001</v>
      </c>
      <c r="F7" s="29">
        <v>7.345993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43.363720000000001</v>
      </c>
      <c r="M7" s="45">
        <v>0</v>
      </c>
      <c r="N7" s="45">
        <v>0</v>
      </c>
      <c r="O7" s="45">
        <v>0</v>
      </c>
      <c r="P7" s="45">
        <f>SUM(D7:O7)</f>
        <v>75.274229000000005</v>
      </c>
    </row>
    <row r="8" spans="2:16" ht="15.95" customHeight="1" x14ac:dyDescent="0.25">
      <c r="C8" s="16" t="s">
        <v>105</v>
      </c>
      <c r="D8" s="31">
        <v>0.69199999999999995</v>
      </c>
      <c r="E8" s="31">
        <v>5.5058049999999996</v>
      </c>
      <c r="F8" s="31">
        <v>35.875185999999999</v>
      </c>
      <c r="G8" s="31">
        <v>0</v>
      </c>
      <c r="H8" s="31">
        <v>0.12</v>
      </c>
      <c r="I8" s="31">
        <v>0</v>
      </c>
      <c r="J8" s="31">
        <v>0</v>
      </c>
      <c r="K8" s="31">
        <v>0</v>
      </c>
      <c r="L8" s="31">
        <v>34.769050999999997</v>
      </c>
      <c r="M8" s="45">
        <v>0</v>
      </c>
      <c r="N8" s="45">
        <v>0</v>
      </c>
      <c r="O8" s="45">
        <v>0</v>
      </c>
      <c r="P8" s="45">
        <f t="shared" ref="P8:P30" si="0">SUM(D8:O8)</f>
        <v>76.962041999999997</v>
      </c>
    </row>
    <row r="9" spans="2:16" ht="15.95" customHeight="1" x14ac:dyDescent="0.25">
      <c r="C9" s="6" t="s">
        <v>106</v>
      </c>
      <c r="D9" s="31">
        <v>1.8809229999999999</v>
      </c>
      <c r="E9" s="31">
        <v>5.5455870000000003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11.206125</v>
      </c>
      <c r="M9" s="45">
        <v>0</v>
      </c>
      <c r="N9" s="45">
        <v>0</v>
      </c>
      <c r="O9" s="45">
        <v>0</v>
      </c>
      <c r="P9" s="45">
        <f t="shared" si="0"/>
        <v>18.632635000000001</v>
      </c>
    </row>
    <row r="10" spans="2:16" ht="15.95" customHeight="1" x14ac:dyDescent="0.25">
      <c r="B10" s="1" t="s">
        <v>59</v>
      </c>
      <c r="D10" s="31">
        <v>1.2725</v>
      </c>
      <c r="E10" s="31">
        <v>0.37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4.47</v>
      </c>
      <c r="M10" s="45">
        <v>0</v>
      </c>
      <c r="N10" s="45">
        <v>0</v>
      </c>
      <c r="O10" s="45">
        <v>0</v>
      </c>
      <c r="P10" s="45">
        <f t="shared" si="0"/>
        <v>6.1124999999999998</v>
      </c>
    </row>
    <row r="11" spans="2:16" ht="15.95" customHeight="1" x14ac:dyDescent="0.25">
      <c r="D11" s="31">
        <v>6.2668280000000003</v>
      </c>
      <c r="E11" s="31">
        <v>2.4940000000000002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2.0680000000000001</v>
      </c>
      <c r="M11" s="45">
        <v>0</v>
      </c>
      <c r="N11" s="45">
        <v>0</v>
      </c>
      <c r="O11" s="45">
        <v>0</v>
      </c>
      <c r="P11" s="45">
        <f t="shared" si="0"/>
        <v>10.828828</v>
      </c>
    </row>
    <row r="12" spans="2:16" ht="15.95" customHeight="1" x14ac:dyDescent="0.25">
      <c r="D12" s="31">
        <v>3.2597999999999998</v>
      </c>
      <c r="E12" s="31">
        <v>1.9870000000000001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4.1840000000000002</v>
      </c>
      <c r="M12" s="45">
        <v>0</v>
      </c>
      <c r="N12" s="45">
        <v>0</v>
      </c>
      <c r="O12" s="45">
        <v>0</v>
      </c>
      <c r="P12" s="45">
        <f t="shared" si="0"/>
        <v>9.4308000000000014</v>
      </c>
    </row>
    <row r="13" spans="2:16" ht="15.95" customHeight="1" x14ac:dyDescent="0.25">
      <c r="B13" s="1" t="s">
        <v>60</v>
      </c>
      <c r="D13" s="31">
        <v>0</v>
      </c>
      <c r="E13" s="31">
        <v>22.495000000000001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7.35</v>
      </c>
      <c r="M13" s="45">
        <v>0</v>
      </c>
      <c r="N13" s="45">
        <v>0</v>
      </c>
      <c r="O13" s="45">
        <v>0</v>
      </c>
      <c r="P13" s="45">
        <f t="shared" si="0"/>
        <v>29.844999999999999</v>
      </c>
    </row>
    <row r="14" spans="2:16" ht="15.95" customHeight="1" x14ac:dyDescent="0.25">
      <c r="D14" s="31">
        <v>2.8</v>
      </c>
      <c r="E14" s="31">
        <v>16.812000000000001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10.41</v>
      </c>
      <c r="M14" s="45">
        <v>0</v>
      </c>
      <c r="N14" s="45">
        <v>0</v>
      </c>
      <c r="O14" s="45">
        <v>0</v>
      </c>
      <c r="P14" s="45">
        <f t="shared" si="0"/>
        <v>30.022000000000002</v>
      </c>
    </row>
    <row r="15" spans="2:16" ht="15.95" customHeight="1" x14ac:dyDescent="0.25">
      <c r="D15" s="31">
        <v>0</v>
      </c>
      <c r="E15" s="31">
        <v>10.7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2.3149999999999999</v>
      </c>
      <c r="M15" s="45">
        <v>0</v>
      </c>
      <c r="N15" s="45">
        <v>0</v>
      </c>
      <c r="O15" s="45">
        <v>0</v>
      </c>
      <c r="P15" s="45">
        <f t="shared" si="0"/>
        <v>13.014999999999999</v>
      </c>
    </row>
    <row r="16" spans="2:16" ht="15.95" customHeight="1" x14ac:dyDescent="0.25">
      <c r="B16" s="1" t="s">
        <v>61</v>
      </c>
      <c r="D16" s="31">
        <v>0</v>
      </c>
      <c r="E16" s="31">
        <v>17.399999999999999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11.132999999999999</v>
      </c>
      <c r="M16" s="45">
        <v>0</v>
      </c>
      <c r="N16" s="45">
        <v>0</v>
      </c>
      <c r="O16" s="45">
        <v>0</v>
      </c>
      <c r="P16" s="45">
        <f t="shared" si="0"/>
        <v>28.532999999999998</v>
      </c>
    </row>
    <row r="17" spans="2:16" ht="15.95" customHeight="1" x14ac:dyDescent="0.25">
      <c r="D17" s="31">
        <v>0.26400000000000001</v>
      </c>
      <c r="E17" s="31">
        <v>11.676</v>
      </c>
      <c r="F17" s="31">
        <v>7.9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3.18</v>
      </c>
      <c r="M17" s="45">
        <v>0</v>
      </c>
      <c r="N17" s="45">
        <v>0</v>
      </c>
      <c r="O17" s="45">
        <v>0</v>
      </c>
      <c r="P17" s="45">
        <f t="shared" si="0"/>
        <v>23.02</v>
      </c>
    </row>
    <row r="18" spans="2:16" ht="15.95" customHeight="1" x14ac:dyDescent="0.25">
      <c r="D18" s="31">
        <v>10.7</v>
      </c>
      <c r="E18" s="31">
        <v>23.77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45">
        <v>0</v>
      </c>
      <c r="N18" s="45">
        <v>0</v>
      </c>
      <c r="O18" s="45">
        <v>0</v>
      </c>
      <c r="P18" s="45">
        <f t="shared" si="0"/>
        <v>34.47</v>
      </c>
    </row>
    <row r="19" spans="2:16" ht="15.95" customHeight="1" x14ac:dyDescent="0.25">
      <c r="B19" s="1" t="s">
        <v>62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45">
        <v>0</v>
      </c>
      <c r="N19" s="45">
        <v>0</v>
      </c>
      <c r="O19" s="45">
        <v>0</v>
      </c>
      <c r="P19" s="45">
        <f t="shared" si="0"/>
        <v>0</v>
      </c>
    </row>
    <row r="20" spans="2:16" ht="15.95" customHeight="1" x14ac:dyDescent="0.25"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45">
        <v>0</v>
      </c>
      <c r="N20" s="45">
        <v>0</v>
      </c>
      <c r="O20" s="45">
        <v>0</v>
      </c>
      <c r="P20" s="45">
        <f t="shared" si="0"/>
        <v>0</v>
      </c>
    </row>
    <row r="21" spans="2:16" ht="15.95" customHeight="1" x14ac:dyDescent="0.25"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45">
        <v>0</v>
      </c>
      <c r="N21" s="45">
        <v>0</v>
      </c>
      <c r="O21" s="45">
        <v>0</v>
      </c>
      <c r="P21" s="45">
        <f t="shared" si="0"/>
        <v>0</v>
      </c>
    </row>
    <row r="22" spans="2:16" ht="15.95" customHeight="1" x14ac:dyDescent="0.25">
      <c r="B22" s="1" t="s">
        <v>63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45">
        <v>0</v>
      </c>
      <c r="N22" s="45">
        <v>0</v>
      </c>
      <c r="O22" s="45">
        <v>0</v>
      </c>
      <c r="P22" s="45">
        <f t="shared" si="0"/>
        <v>0</v>
      </c>
    </row>
    <row r="23" spans="2:16" ht="15.95" customHeight="1" x14ac:dyDescent="0.25"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45">
        <v>0</v>
      </c>
      <c r="N23" s="45">
        <v>0</v>
      </c>
      <c r="O23" s="45">
        <v>0</v>
      </c>
      <c r="P23" s="45">
        <f t="shared" si="0"/>
        <v>0</v>
      </c>
    </row>
    <row r="24" spans="2:16" ht="15.95" customHeight="1" x14ac:dyDescent="0.25"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45">
        <v>0</v>
      </c>
      <c r="N24" s="45">
        <v>0</v>
      </c>
      <c r="O24" s="45">
        <v>0</v>
      </c>
      <c r="P24" s="45">
        <f t="shared" si="0"/>
        <v>0</v>
      </c>
    </row>
    <row r="25" spans="2:16" ht="15.95" customHeight="1" x14ac:dyDescent="0.25">
      <c r="B25" s="1" t="s">
        <v>6</v>
      </c>
      <c r="D25" s="31">
        <v>0</v>
      </c>
      <c r="E25" s="31">
        <v>3.2000000000000001E-2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1.4E-2</v>
      </c>
      <c r="M25" s="45">
        <v>0</v>
      </c>
      <c r="N25" s="45">
        <v>0</v>
      </c>
      <c r="O25" s="45">
        <v>0</v>
      </c>
      <c r="P25" s="45">
        <f t="shared" si="0"/>
        <v>4.5999999999999999E-2</v>
      </c>
    </row>
    <row r="26" spans="2:16" ht="15.95" customHeight="1" x14ac:dyDescent="0.25"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45">
        <v>0</v>
      </c>
      <c r="N26" s="45">
        <v>0</v>
      </c>
      <c r="O26" s="45">
        <v>0</v>
      </c>
      <c r="P26" s="45">
        <f t="shared" si="0"/>
        <v>0</v>
      </c>
    </row>
    <row r="27" spans="2:16" ht="15.95" customHeight="1" x14ac:dyDescent="0.25"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45">
        <v>0</v>
      </c>
      <c r="N27" s="45">
        <v>0</v>
      </c>
      <c r="O27" s="45">
        <v>0</v>
      </c>
      <c r="P27" s="45">
        <f t="shared" si="0"/>
        <v>0</v>
      </c>
    </row>
    <row r="28" spans="2:16" ht="15.95" customHeight="1" x14ac:dyDescent="0.25">
      <c r="B28" s="14" t="s">
        <v>7</v>
      </c>
      <c r="C28" s="4"/>
      <c r="D28" s="33">
        <v>1.2725</v>
      </c>
      <c r="E28" s="33">
        <v>64.861515999999995</v>
      </c>
      <c r="F28" s="33">
        <v>7.345993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66.330719999999999</v>
      </c>
      <c r="M28" s="47">
        <v>0</v>
      </c>
      <c r="N28" s="47">
        <v>0</v>
      </c>
      <c r="O28" s="47">
        <v>0</v>
      </c>
      <c r="P28" s="47">
        <f t="shared" si="0"/>
        <v>139.81072899999998</v>
      </c>
    </row>
    <row r="29" spans="2:16" ht="15.95" customHeight="1" x14ac:dyDescent="0.25">
      <c r="B29" s="14"/>
      <c r="C29" s="4"/>
      <c r="D29" s="33">
        <v>10.022828000000001</v>
      </c>
      <c r="E29" s="33">
        <v>36.487805000000002</v>
      </c>
      <c r="F29" s="33">
        <v>43.775185999999998</v>
      </c>
      <c r="G29" s="33">
        <v>0</v>
      </c>
      <c r="H29" s="33">
        <v>0.12</v>
      </c>
      <c r="I29" s="33">
        <v>0</v>
      </c>
      <c r="J29" s="33">
        <v>0</v>
      </c>
      <c r="K29" s="33">
        <v>0</v>
      </c>
      <c r="L29" s="33">
        <v>50.427050999999999</v>
      </c>
      <c r="M29" s="47">
        <v>0</v>
      </c>
      <c r="N29" s="47">
        <v>0</v>
      </c>
      <c r="O29" s="47">
        <v>0</v>
      </c>
      <c r="P29" s="47">
        <f t="shared" si="0"/>
        <v>140.83287000000001</v>
      </c>
    </row>
    <row r="30" spans="2:16" ht="15.95" customHeight="1" x14ac:dyDescent="0.25">
      <c r="B30" s="14"/>
      <c r="C30" s="4"/>
      <c r="D30" s="33">
        <v>15.840723000000001</v>
      </c>
      <c r="E30" s="33">
        <v>42.002586999999998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17.705124999999999</v>
      </c>
      <c r="M30" s="47">
        <v>0</v>
      </c>
      <c r="N30" s="47">
        <v>0</v>
      </c>
      <c r="O30" s="47">
        <v>0</v>
      </c>
      <c r="P30" s="47">
        <f t="shared" si="0"/>
        <v>75.548434999999998</v>
      </c>
    </row>
    <row r="34" spans="2:2" ht="15.95" customHeight="1" x14ac:dyDescent="0.25">
      <c r="B34" s="19" t="s">
        <v>99</v>
      </c>
    </row>
  </sheetData>
  <pageMargins left="0.7" right="0.7" top="0.75" bottom="0.75" header="0.3" footer="0.3"/>
  <pageSetup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9" zoomScaleNormal="89" workbookViewId="0"/>
  </sheetViews>
  <sheetFormatPr defaultColWidth="8.85546875" defaultRowHeight="15.95" customHeight="1" x14ac:dyDescent="0.25"/>
  <cols>
    <col min="1" max="1" width="22.42578125" style="1" customWidth="1"/>
    <col min="2" max="2" width="17.7109375" style="16" customWidth="1"/>
    <col min="3" max="15" width="17.7109375" style="1" customWidth="1"/>
    <col min="16" max="16384" width="8.85546875" style="1"/>
  </cols>
  <sheetData>
    <row r="1" spans="1:15" ht="15.95" customHeight="1" x14ac:dyDescent="0.25">
      <c r="A1" s="14" t="s">
        <v>91</v>
      </c>
      <c r="B1" s="4"/>
      <c r="C1" s="14"/>
      <c r="D1" s="14"/>
      <c r="E1" s="14"/>
      <c r="F1" s="14"/>
      <c r="G1" s="14"/>
      <c r="H1" s="14"/>
    </row>
    <row r="2" spans="1:15" ht="15.95" customHeight="1" x14ac:dyDescent="0.25">
      <c r="A2" s="14" t="s">
        <v>97</v>
      </c>
      <c r="B2" s="4"/>
      <c r="C2" s="14"/>
      <c r="D2" s="14"/>
      <c r="E2" s="14"/>
      <c r="F2" s="14"/>
      <c r="G2" s="14"/>
      <c r="H2" s="14"/>
    </row>
    <row r="3" spans="1:15" ht="15.95" customHeight="1" x14ac:dyDescent="0.25">
      <c r="A3" s="14"/>
      <c r="B3" s="4"/>
      <c r="C3" s="14"/>
      <c r="D3" s="14"/>
      <c r="E3" s="14"/>
      <c r="F3" s="14"/>
      <c r="G3" s="14"/>
      <c r="H3" s="14"/>
    </row>
    <row r="4" spans="1:15" s="3" customFormat="1" ht="39.950000000000003" customHeight="1" x14ac:dyDescent="0.25">
      <c r="A4" s="7" t="s">
        <v>103</v>
      </c>
      <c r="B4" s="7" t="s">
        <v>102</v>
      </c>
      <c r="C4" s="8" t="s">
        <v>109</v>
      </c>
      <c r="D4" s="8" t="s">
        <v>110</v>
      </c>
      <c r="E4" s="8" t="s">
        <v>111</v>
      </c>
      <c r="F4" s="8" t="s">
        <v>76</v>
      </c>
      <c r="G4" s="8" t="s">
        <v>112</v>
      </c>
      <c r="H4" s="8" t="s">
        <v>113</v>
      </c>
      <c r="I4" s="8" t="s">
        <v>77</v>
      </c>
      <c r="J4" s="8" t="s">
        <v>78</v>
      </c>
      <c r="K4" s="8" t="s">
        <v>79</v>
      </c>
      <c r="L4" s="8" t="s">
        <v>80</v>
      </c>
      <c r="M4" s="8" t="s">
        <v>81</v>
      </c>
      <c r="N4" s="8" t="s">
        <v>82</v>
      </c>
      <c r="O4" s="9" t="s">
        <v>7</v>
      </c>
    </row>
    <row r="6" spans="1:15" ht="15.95" customHeight="1" x14ac:dyDescent="0.25">
      <c r="A6" s="1" t="s">
        <v>65</v>
      </c>
      <c r="B6" s="16" t="s">
        <v>104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1</v>
      </c>
      <c r="M6" s="34">
        <v>1</v>
      </c>
      <c r="N6" s="34">
        <v>0</v>
      </c>
      <c r="O6" s="34">
        <f>SUM(C6:N6)</f>
        <v>2</v>
      </c>
    </row>
    <row r="7" spans="1:15" ht="15.95" customHeight="1" x14ac:dyDescent="0.25">
      <c r="B7" s="16" t="s">
        <v>105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f t="shared" ref="O7:O35" si="0">SUM(C7:N7)</f>
        <v>0</v>
      </c>
    </row>
    <row r="8" spans="1:15" ht="15.95" customHeight="1" x14ac:dyDescent="0.25">
      <c r="B8" s="6" t="s">
        <v>106</v>
      </c>
      <c r="C8" s="34">
        <v>0</v>
      </c>
      <c r="D8" s="34">
        <v>1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f t="shared" si="0"/>
        <v>1</v>
      </c>
    </row>
    <row r="9" spans="1:15" ht="15.95" customHeight="1" x14ac:dyDescent="0.25">
      <c r="A9" s="1" t="s">
        <v>66</v>
      </c>
      <c r="C9" s="34">
        <v>53</v>
      </c>
      <c r="D9" s="34">
        <v>81</v>
      </c>
      <c r="E9" s="34">
        <v>59</v>
      </c>
      <c r="F9" s="34">
        <v>71</v>
      </c>
      <c r="G9" s="34">
        <v>45</v>
      </c>
      <c r="H9" s="34">
        <v>50</v>
      </c>
      <c r="I9" s="34">
        <v>28</v>
      </c>
      <c r="J9" s="34">
        <v>80</v>
      </c>
      <c r="K9" s="34">
        <v>25</v>
      </c>
      <c r="L9" s="34">
        <v>183</v>
      </c>
      <c r="M9" s="34">
        <v>22</v>
      </c>
      <c r="N9" s="34">
        <v>33</v>
      </c>
      <c r="O9" s="34">
        <f t="shared" si="0"/>
        <v>730</v>
      </c>
    </row>
    <row r="10" spans="1:15" ht="15.95" customHeight="1" x14ac:dyDescent="0.25">
      <c r="C10" s="34">
        <v>58</v>
      </c>
      <c r="D10" s="34">
        <v>83</v>
      </c>
      <c r="E10" s="34">
        <v>62</v>
      </c>
      <c r="F10" s="34">
        <v>108</v>
      </c>
      <c r="G10" s="34">
        <v>37</v>
      </c>
      <c r="H10" s="34">
        <v>42</v>
      </c>
      <c r="I10" s="34">
        <v>34</v>
      </c>
      <c r="J10" s="34">
        <v>96</v>
      </c>
      <c r="K10" s="34">
        <v>55</v>
      </c>
      <c r="L10" s="34">
        <v>117</v>
      </c>
      <c r="M10" s="34">
        <v>40</v>
      </c>
      <c r="N10" s="34">
        <v>19</v>
      </c>
      <c r="O10" s="34">
        <f t="shared" si="0"/>
        <v>751</v>
      </c>
    </row>
    <row r="11" spans="1:15" ht="15.95" customHeight="1" x14ac:dyDescent="0.25">
      <c r="C11" s="34">
        <v>78</v>
      </c>
      <c r="D11" s="34">
        <v>114</v>
      </c>
      <c r="E11" s="34">
        <v>75</v>
      </c>
      <c r="F11" s="34">
        <v>116</v>
      </c>
      <c r="G11" s="34">
        <v>58</v>
      </c>
      <c r="H11" s="34">
        <v>65</v>
      </c>
      <c r="I11" s="34">
        <v>62</v>
      </c>
      <c r="J11" s="34">
        <v>74</v>
      </c>
      <c r="K11" s="34">
        <v>40</v>
      </c>
      <c r="L11" s="34">
        <v>155</v>
      </c>
      <c r="M11" s="34">
        <v>28</v>
      </c>
      <c r="N11" s="34">
        <v>28</v>
      </c>
      <c r="O11" s="34">
        <f t="shared" si="0"/>
        <v>893</v>
      </c>
    </row>
    <row r="12" spans="1:15" ht="15.95" customHeight="1" x14ac:dyDescent="0.25">
      <c r="A12" s="1" t="s">
        <v>67</v>
      </c>
      <c r="C12" s="34">
        <v>3</v>
      </c>
      <c r="D12" s="34">
        <v>73</v>
      </c>
      <c r="E12" s="34">
        <v>105</v>
      </c>
      <c r="F12" s="34">
        <v>135</v>
      </c>
      <c r="G12" s="34">
        <v>86</v>
      </c>
      <c r="H12" s="34">
        <v>143</v>
      </c>
      <c r="I12" s="34">
        <v>15</v>
      </c>
      <c r="J12" s="34">
        <v>190</v>
      </c>
      <c r="K12" s="34">
        <v>31</v>
      </c>
      <c r="L12" s="34">
        <v>222</v>
      </c>
      <c r="M12" s="34">
        <v>21</v>
      </c>
      <c r="N12" s="34">
        <v>11</v>
      </c>
      <c r="O12" s="34">
        <f t="shared" si="0"/>
        <v>1035</v>
      </c>
    </row>
    <row r="13" spans="1:15" ht="15.95" customHeight="1" x14ac:dyDescent="0.25">
      <c r="C13" s="34">
        <v>12</v>
      </c>
      <c r="D13" s="34">
        <v>33</v>
      </c>
      <c r="E13" s="34">
        <v>50</v>
      </c>
      <c r="F13" s="34">
        <v>113</v>
      </c>
      <c r="G13" s="34">
        <v>63</v>
      </c>
      <c r="H13" s="34">
        <v>93</v>
      </c>
      <c r="I13" s="34">
        <v>8</v>
      </c>
      <c r="J13" s="34">
        <v>139</v>
      </c>
      <c r="K13" s="34">
        <v>43</v>
      </c>
      <c r="L13" s="34">
        <v>213</v>
      </c>
      <c r="M13" s="34">
        <v>35</v>
      </c>
      <c r="N13" s="34">
        <v>14</v>
      </c>
      <c r="O13" s="34">
        <f t="shared" si="0"/>
        <v>816</v>
      </c>
    </row>
    <row r="14" spans="1:15" ht="15.95" customHeight="1" x14ac:dyDescent="0.25">
      <c r="C14" s="34">
        <v>9</v>
      </c>
      <c r="D14" s="34">
        <v>52</v>
      </c>
      <c r="E14" s="34">
        <v>74</v>
      </c>
      <c r="F14" s="34">
        <v>113</v>
      </c>
      <c r="G14" s="34">
        <v>84</v>
      </c>
      <c r="H14" s="34">
        <v>130</v>
      </c>
      <c r="I14" s="34">
        <v>16</v>
      </c>
      <c r="J14" s="34">
        <v>135</v>
      </c>
      <c r="K14" s="34">
        <v>36</v>
      </c>
      <c r="L14" s="34">
        <v>133</v>
      </c>
      <c r="M14" s="34">
        <v>24</v>
      </c>
      <c r="N14" s="34">
        <v>14</v>
      </c>
      <c r="O14" s="34">
        <f t="shared" si="0"/>
        <v>820</v>
      </c>
    </row>
    <row r="15" spans="1:15" ht="15.95" customHeight="1" x14ac:dyDescent="0.25">
      <c r="A15" s="1" t="s">
        <v>68</v>
      </c>
      <c r="C15" s="34">
        <v>0</v>
      </c>
      <c r="D15" s="34">
        <v>15</v>
      </c>
      <c r="E15" s="34">
        <v>2</v>
      </c>
      <c r="F15" s="34">
        <v>3</v>
      </c>
      <c r="G15" s="34">
        <v>4</v>
      </c>
      <c r="H15" s="34">
        <v>13</v>
      </c>
      <c r="I15" s="34">
        <v>1</v>
      </c>
      <c r="J15" s="34">
        <v>8</v>
      </c>
      <c r="K15" s="34">
        <v>70</v>
      </c>
      <c r="L15" s="34">
        <v>30</v>
      </c>
      <c r="M15" s="34">
        <v>42</v>
      </c>
      <c r="N15" s="34">
        <v>0</v>
      </c>
      <c r="O15" s="34">
        <f t="shared" si="0"/>
        <v>188</v>
      </c>
    </row>
    <row r="16" spans="1:15" ht="15.95" customHeight="1" x14ac:dyDescent="0.25">
      <c r="C16" s="34">
        <v>0</v>
      </c>
      <c r="D16" s="34">
        <v>22</v>
      </c>
      <c r="E16" s="34">
        <v>0</v>
      </c>
      <c r="F16" s="34">
        <v>13</v>
      </c>
      <c r="G16" s="34">
        <v>1</v>
      </c>
      <c r="H16" s="34">
        <v>2</v>
      </c>
      <c r="I16" s="34">
        <v>1</v>
      </c>
      <c r="J16" s="34">
        <v>11</v>
      </c>
      <c r="K16" s="34">
        <v>109</v>
      </c>
      <c r="L16" s="34">
        <v>27</v>
      </c>
      <c r="M16" s="34">
        <v>74</v>
      </c>
      <c r="N16" s="34">
        <v>0</v>
      </c>
      <c r="O16" s="34">
        <f t="shared" si="0"/>
        <v>260</v>
      </c>
    </row>
    <row r="17" spans="1:15" ht="15.95" customHeight="1" x14ac:dyDescent="0.25">
      <c r="C17" s="34">
        <v>0</v>
      </c>
      <c r="D17" s="34">
        <v>19</v>
      </c>
      <c r="E17" s="34">
        <v>0</v>
      </c>
      <c r="F17" s="34">
        <v>6</v>
      </c>
      <c r="G17" s="34">
        <v>6</v>
      </c>
      <c r="H17" s="34">
        <v>9</v>
      </c>
      <c r="I17" s="34">
        <v>0</v>
      </c>
      <c r="J17" s="34">
        <v>15</v>
      </c>
      <c r="K17" s="34">
        <v>39</v>
      </c>
      <c r="L17" s="34">
        <v>15</v>
      </c>
      <c r="M17" s="34">
        <v>63</v>
      </c>
      <c r="N17" s="34">
        <v>0</v>
      </c>
      <c r="O17" s="34">
        <f t="shared" si="0"/>
        <v>172</v>
      </c>
    </row>
    <row r="18" spans="1:15" ht="15.95" customHeight="1" x14ac:dyDescent="0.25">
      <c r="A18" s="1" t="s">
        <v>69</v>
      </c>
      <c r="C18" s="34">
        <v>373</v>
      </c>
      <c r="D18" s="34">
        <v>114</v>
      </c>
      <c r="E18" s="34">
        <v>276</v>
      </c>
      <c r="F18" s="34">
        <v>292</v>
      </c>
      <c r="G18" s="34">
        <v>83</v>
      </c>
      <c r="H18" s="34">
        <v>44</v>
      </c>
      <c r="I18" s="34">
        <v>264</v>
      </c>
      <c r="J18" s="34">
        <v>30</v>
      </c>
      <c r="K18" s="34">
        <v>9</v>
      </c>
      <c r="L18" s="34">
        <v>73</v>
      </c>
      <c r="M18" s="34">
        <v>3</v>
      </c>
      <c r="N18" s="34">
        <v>79</v>
      </c>
      <c r="O18" s="34">
        <f t="shared" si="0"/>
        <v>1640</v>
      </c>
    </row>
    <row r="19" spans="1:15" ht="15.95" customHeight="1" x14ac:dyDescent="0.25">
      <c r="C19" s="34">
        <v>308</v>
      </c>
      <c r="D19" s="34">
        <v>100</v>
      </c>
      <c r="E19" s="34">
        <v>292</v>
      </c>
      <c r="F19" s="34">
        <v>208</v>
      </c>
      <c r="G19" s="34">
        <v>65</v>
      </c>
      <c r="H19" s="34">
        <v>27</v>
      </c>
      <c r="I19" s="34">
        <v>260</v>
      </c>
      <c r="J19" s="34">
        <v>21</v>
      </c>
      <c r="K19" s="34">
        <v>10</v>
      </c>
      <c r="L19" s="34">
        <v>39</v>
      </c>
      <c r="M19" s="34">
        <v>11</v>
      </c>
      <c r="N19" s="34">
        <v>76</v>
      </c>
      <c r="O19" s="34">
        <f t="shared" si="0"/>
        <v>1417</v>
      </c>
    </row>
    <row r="20" spans="1:15" ht="15.95" customHeight="1" x14ac:dyDescent="0.25">
      <c r="C20" s="34">
        <v>331</v>
      </c>
      <c r="D20" s="34">
        <v>116</v>
      </c>
      <c r="E20" s="34">
        <v>265</v>
      </c>
      <c r="F20" s="34">
        <v>174</v>
      </c>
      <c r="G20" s="34">
        <v>58</v>
      </c>
      <c r="H20" s="34">
        <v>31</v>
      </c>
      <c r="I20" s="34">
        <v>178</v>
      </c>
      <c r="J20" s="34">
        <v>26</v>
      </c>
      <c r="K20" s="34">
        <v>10</v>
      </c>
      <c r="L20" s="34">
        <v>47</v>
      </c>
      <c r="M20" s="34">
        <v>10</v>
      </c>
      <c r="N20" s="34">
        <v>74</v>
      </c>
      <c r="O20" s="34">
        <f t="shared" si="0"/>
        <v>1320</v>
      </c>
    </row>
    <row r="21" spans="1:15" ht="15.95" customHeight="1" x14ac:dyDescent="0.25">
      <c r="A21" s="1" t="s">
        <v>70</v>
      </c>
      <c r="C21" s="34">
        <v>10</v>
      </c>
      <c r="D21" s="34">
        <v>12</v>
      </c>
      <c r="E21" s="34">
        <v>25</v>
      </c>
      <c r="F21" s="34">
        <v>11</v>
      </c>
      <c r="G21" s="34">
        <v>8</v>
      </c>
      <c r="H21" s="34">
        <v>26</v>
      </c>
      <c r="I21" s="34">
        <v>10</v>
      </c>
      <c r="J21" s="34">
        <v>12</v>
      </c>
      <c r="K21" s="34">
        <v>10</v>
      </c>
      <c r="L21" s="34">
        <v>33</v>
      </c>
      <c r="M21" s="34">
        <v>6</v>
      </c>
      <c r="N21" s="34">
        <v>1</v>
      </c>
      <c r="O21" s="34">
        <f t="shared" si="0"/>
        <v>164</v>
      </c>
    </row>
    <row r="22" spans="1:15" ht="15.95" customHeight="1" x14ac:dyDescent="0.25">
      <c r="C22" s="34">
        <v>1</v>
      </c>
      <c r="D22" s="34">
        <v>11</v>
      </c>
      <c r="E22" s="34">
        <v>6</v>
      </c>
      <c r="F22" s="34">
        <v>7</v>
      </c>
      <c r="G22" s="34">
        <v>1</v>
      </c>
      <c r="H22" s="34">
        <v>7</v>
      </c>
      <c r="I22" s="34">
        <v>4</v>
      </c>
      <c r="J22" s="34">
        <v>8</v>
      </c>
      <c r="K22" s="34">
        <v>17</v>
      </c>
      <c r="L22" s="34">
        <v>37</v>
      </c>
      <c r="M22" s="34">
        <v>5</v>
      </c>
      <c r="N22" s="34">
        <v>6</v>
      </c>
      <c r="O22" s="34">
        <f t="shared" si="0"/>
        <v>110</v>
      </c>
    </row>
    <row r="23" spans="1:15" ht="15.95" customHeight="1" x14ac:dyDescent="0.25">
      <c r="C23" s="34">
        <v>2</v>
      </c>
      <c r="D23" s="34">
        <v>4</v>
      </c>
      <c r="E23" s="34">
        <v>30</v>
      </c>
      <c r="F23" s="34">
        <v>3</v>
      </c>
      <c r="G23" s="34">
        <v>6</v>
      </c>
      <c r="H23" s="34">
        <v>12</v>
      </c>
      <c r="I23" s="34">
        <v>12</v>
      </c>
      <c r="J23" s="34">
        <v>7</v>
      </c>
      <c r="K23" s="34">
        <v>1</v>
      </c>
      <c r="L23" s="34">
        <v>19</v>
      </c>
      <c r="M23" s="34">
        <v>2</v>
      </c>
      <c r="N23" s="34">
        <v>0</v>
      </c>
      <c r="O23" s="34">
        <f t="shared" si="0"/>
        <v>98</v>
      </c>
    </row>
    <row r="24" spans="1:15" ht="15.95" customHeight="1" x14ac:dyDescent="0.25">
      <c r="A24" s="1" t="s">
        <v>71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f t="shared" si="0"/>
        <v>0</v>
      </c>
    </row>
    <row r="25" spans="1:15" ht="15.95" customHeight="1" x14ac:dyDescent="0.25"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1</v>
      </c>
      <c r="L25" s="34">
        <v>0</v>
      </c>
      <c r="M25" s="34">
        <v>0</v>
      </c>
      <c r="N25" s="34">
        <v>0</v>
      </c>
      <c r="O25" s="34">
        <f t="shared" si="0"/>
        <v>1</v>
      </c>
    </row>
    <row r="26" spans="1:15" ht="15.95" customHeight="1" x14ac:dyDescent="0.25">
      <c r="C26" s="34">
        <v>0</v>
      </c>
      <c r="D26" s="34">
        <v>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1</v>
      </c>
      <c r="L26" s="34">
        <v>0</v>
      </c>
      <c r="M26" s="34">
        <v>0</v>
      </c>
      <c r="N26" s="34">
        <v>0</v>
      </c>
      <c r="O26" s="34">
        <f t="shared" si="0"/>
        <v>5</v>
      </c>
    </row>
    <row r="27" spans="1:15" ht="15.95" customHeight="1" x14ac:dyDescent="0.25">
      <c r="A27" s="1" t="s">
        <v>72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1</v>
      </c>
      <c r="O27" s="34">
        <f t="shared" si="0"/>
        <v>1</v>
      </c>
    </row>
    <row r="28" spans="1:15" ht="15.95" customHeight="1" x14ac:dyDescent="0.25"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25</v>
      </c>
      <c r="O28" s="34">
        <f t="shared" si="0"/>
        <v>25</v>
      </c>
    </row>
    <row r="29" spans="1:15" ht="15.95" customHeight="1" x14ac:dyDescent="0.25"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4</v>
      </c>
      <c r="O29" s="34">
        <f t="shared" si="0"/>
        <v>4</v>
      </c>
    </row>
    <row r="30" spans="1:15" ht="15.95" customHeight="1" x14ac:dyDescent="0.25">
      <c r="A30" s="1" t="s">
        <v>6</v>
      </c>
      <c r="C30" s="34">
        <v>0</v>
      </c>
      <c r="D30" s="34">
        <v>7</v>
      </c>
      <c r="E30" s="34">
        <v>10</v>
      </c>
      <c r="F30" s="34">
        <v>10</v>
      </c>
      <c r="G30" s="34">
        <v>1</v>
      </c>
      <c r="H30" s="34">
        <v>14</v>
      </c>
      <c r="I30" s="34">
        <v>1</v>
      </c>
      <c r="J30" s="34">
        <v>2</v>
      </c>
      <c r="K30" s="34">
        <v>4</v>
      </c>
      <c r="L30" s="34">
        <v>7</v>
      </c>
      <c r="M30" s="34">
        <v>2</v>
      </c>
      <c r="N30" s="34">
        <v>13</v>
      </c>
      <c r="O30" s="34">
        <f t="shared" si="0"/>
        <v>71</v>
      </c>
    </row>
    <row r="31" spans="1:15" ht="15.95" customHeight="1" x14ac:dyDescent="0.25">
      <c r="C31" s="34">
        <v>0</v>
      </c>
      <c r="D31" s="34">
        <v>2</v>
      </c>
      <c r="E31" s="34">
        <v>10</v>
      </c>
      <c r="F31" s="34">
        <v>3</v>
      </c>
      <c r="G31" s="34">
        <v>2</v>
      </c>
      <c r="H31" s="34">
        <v>16</v>
      </c>
      <c r="I31" s="34">
        <v>0</v>
      </c>
      <c r="J31" s="34">
        <v>1</v>
      </c>
      <c r="K31" s="34">
        <v>1</v>
      </c>
      <c r="L31" s="34">
        <v>17</v>
      </c>
      <c r="M31" s="34">
        <v>0</v>
      </c>
      <c r="N31" s="34">
        <v>12</v>
      </c>
      <c r="O31" s="34">
        <f t="shared" si="0"/>
        <v>64</v>
      </c>
    </row>
    <row r="32" spans="1:15" ht="15.95" customHeight="1" x14ac:dyDescent="0.25">
      <c r="C32" s="34">
        <v>4</v>
      </c>
      <c r="D32" s="34">
        <v>16</v>
      </c>
      <c r="E32" s="34">
        <v>6</v>
      </c>
      <c r="F32" s="34">
        <v>8</v>
      </c>
      <c r="G32" s="34">
        <v>9</v>
      </c>
      <c r="H32" s="34">
        <v>32</v>
      </c>
      <c r="I32" s="34">
        <v>16</v>
      </c>
      <c r="J32" s="34">
        <v>19</v>
      </c>
      <c r="K32" s="34">
        <v>2</v>
      </c>
      <c r="L32" s="34">
        <v>39</v>
      </c>
      <c r="M32" s="34">
        <v>0</v>
      </c>
      <c r="N32" s="34">
        <v>15</v>
      </c>
      <c r="O32" s="34">
        <f t="shared" si="0"/>
        <v>166</v>
      </c>
    </row>
    <row r="33" spans="1:15" ht="15.95" customHeight="1" x14ac:dyDescent="0.25">
      <c r="A33" s="14" t="s">
        <v>7</v>
      </c>
      <c r="C33" s="48">
        <v>439</v>
      </c>
      <c r="D33" s="48">
        <v>302</v>
      </c>
      <c r="E33" s="48">
        <v>477</v>
      </c>
      <c r="F33" s="48">
        <v>522</v>
      </c>
      <c r="G33" s="48">
        <v>227</v>
      </c>
      <c r="H33" s="48">
        <v>290</v>
      </c>
      <c r="I33" s="48">
        <v>319</v>
      </c>
      <c r="J33" s="48">
        <v>322</v>
      </c>
      <c r="K33" s="48">
        <v>149</v>
      </c>
      <c r="L33" s="21">
        <v>549</v>
      </c>
      <c r="M33" s="21">
        <v>97</v>
      </c>
      <c r="N33" s="21">
        <v>138</v>
      </c>
      <c r="O33" s="21">
        <f t="shared" si="0"/>
        <v>3831</v>
      </c>
    </row>
    <row r="34" spans="1:15" ht="15.95" customHeight="1" x14ac:dyDescent="0.25">
      <c r="C34" s="48">
        <v>379</v>
      </c>
      <c r="D34" s="48">
        <v>251</v>
      </c>
      <c r="E34" s="48">
        <v>420</v>
      </c>
      <c r="F34" s="48">
        <v>452</v>
      </c>
      <c r="G34" s="48">
        <v>169</v>
      </c>
      <c r="H34" s="48">
        <v>187</v>
      </c>
      <c r="I34" s="48">
        <v>307</v>
      </c>
      <c r="J34" s="48">
        <v>276</v>
      </c>
      <c r="K34" s="48">
        <v>236</v>
      </c>
      <c r="L34" s="21">
        <v>450</v>
      </c>
      <c r="M34" s="21">
        <v>165</v>
      </c>
      <c r="N34" s="21">
        <v>152</v>
      </c>
      <c r="O34" s="21">
        <f t="shared" si="0"/>
        <v>3444</v>
      </c>
    </row>
    <row r="35" spans="1:15" ht="15.95" customHeight="1" x14ac:dyDescent="0.25">
      <c r="C35" s="48">
        <v>424</v>
      </c>
      <c r="D35" s="48">
        <v>326</v>
      </c>
      <c r="E35" s="48">
        <v>450</v>
      </c>
      <c r="F35" s="48">
        <v>420</v>
      </c>
      <c r="G35" s="48">
        <v>221</v>
      </c>
      <c r="H35" s="48">
        <v>279</v>
      </c>
      <c r="I35" s="48">
        <v>284</v>
      </c>
      <c r="J35" s="48">
        <v>276</v>
      </c>
      <c r="K35" s="48">
        <v>129</v>
      </c>
      <c r="L35" s="21">
        <v>408</v>
      </c>
      <c r="M35" s="21">
        <v>127</v>
      </c>
      <c r="N35" s="21">
        <v>135</v>
      </c>
      <c r="O35" s="21">
        <f t="shared" si="0"/>
        <v>3479</v>
      </c>
    </row>
    <row r="38" spans="1:15" ht="15.95" customHeight="1" x14ac:dyDescent="0.25">
      <c r="A38" s="19" t="s">
        <v>99</v>
      </c>
    </row>
  </sheetData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10.1&amp;10.2</vt:lpstr>
      <vt:lpstr>10.3&amp;10.4</vt:lpstr>
      <vt:lpstr>10.5</vt:lpstr>
      <vt:lpstr>10.6</vt:lpstr>
      <vt:lpstr>10.7</vt:lpstr>
      <vt:lpstr>10.8</vt:lpstr>
      <vt:lpstr>10.9</vt:lpstr>
      <vt:lpstr>10.10</vt:lpstr>
      <vt:lpstr>10.11</vt:lpstr>
      <vt:lpstr>10.12</vt:lpstr>
      <vt:lpstr>10.13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2024-05-08T03:22:11Z</cp:lastPrinted>
  <dcterms:created xsi:type="dcterms:W3CDTF">2021-11-07T02:19:14Z</dcterms:created>
  <dcterms:modified xsi:type="dcterms:W3CDTF">2025-05-08T18:51:05Z</dcterms:modified>
</cp:coreProperties>
</file>